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0" yWindow="-465" windowWidth="28800" windowHeight="16440"/>
  </bookViews>
  <sheets>
    <sheet name="Анкета" sheetId="4" r:id="rId1"/>
    <sheet name="Пример заполнения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1" i="1" l="1"/>
  <c r="J331" i="1"/>
  <c r="L283" i="1"/>
  <c r="L282" i="1"/>
  <c r="L281" i="1"/>
  <c r="L280" i="1"/>
  <c r="L277" i="1"/>
  <c r="L276" i="1"/>
  <c r="L275" i="1"/>
  <c r="L279" i="1" s="1"/>
  <c r="N233" i="1"/>
  <c r="M233" i="1"/>
  <c r="L233" i="1"/>
  <c r="K233" i="1"/>
  <c r="J233" i="1"/>
  <c r="I233" i="1"/>
  <c r="H233" i="1"/>
  <c r="G233" i="1"/>
  <c r="F233" i="1"/>
  <c r="E233" i="1"/>
  <c r="D233" i="1"/>
  <c r="C233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K144" i="1"/>
  <c r="L106" i="1"/>
  <c r="L107" i="1"/>
  <c r="L105" i="1"/>
  <c r="N76" i="1"/>
  <c r="M332" i="4"/>
  <c r="J332" i="4"/>
  <c r="L289" i="4"/>
  <c r="L288" i="4"/>
  <c r="L290" i="4" s="1"/>
  <c r="L287" i="4"/>
  <c r="L286" i="4"/>
  <c r="L284" i="4"/>
  <c r="L283" i="4"/>
  <c r="L282" i="4"/>
  <c r="L281" i="4"/>
  <c r="L285" i="4" s="1"/>
  <c r="L279" i="4"/>
  <c r="L278" i="4"/>
  <c r="L277" i="4"/>
  <c r="L276" i="4"/>
  <c r="K162" i="4"/>
  <c r="K145" i="4"/>
  <c r="L128" i="4"/>
  <c r="L288" i="1"/>
  <c r="L287" i="1"/>
  <c r="L286" i="1"/>
  <c r="L289" i="1" s="1"/>
  <c r="L285" i="1"/>
  <c r="K161" i="1"/>
  <c r="L127" i="1"/>
  <c r="L280" i="4"/>
  <c r="L110" i="1"/>
  <c r="L284" i="1"/>
</calcChain>
</file>

<file path=xl/sharedStrings.xml><?xml version="1.0" encoding="utf-8"?>
<sst xmlns="http://schemas.openxmlformats.org/spreadsheetml/2006/main" count="955" uniqueCount="273">
  <si>
    <t>ИСХОДНЫЕ ДАННЫЕ ДЛЯ ПОСТРОЕНИЯ ФИНАНСОВОГО ПЛАНА ПРОЕКТА</t>
  </si>
  <si>
    <t>Общие данные</t>
  </si>
  <si>
    <t>Дата заполнения</t>
  </si>
  <si>
    <t>Наименование Проекта</t>
  </si>
  <si>
    <t>Регион реализации Проекта (Субъект РФ)</t>
  </si>
  <si>
    <t>Инициатор Проекта</t>
  </si>
  <si>
    <t>Стадия разработки ПСД</t>
  </si>
  <si>
    <t>Общая сумма Проекта (без стоимости ПСД)</t>
  </si>
  <si>
    <t>Максимальная сумма вложений Инициатора в форме денежных средств (без учёта вложений в разработку ПСД)</t>
  </si>
  <si>
    <t>Максимальная сумма вложений Инициатора в форме имущества</t>
  </si>
  <si>
    <t>I. Информация о Проекте</t>
  </si>
  <si>
    <t>1.1</t>
  </si>
  <si>
    <t>Цель и описание Проекта и дополнительная информация, которую Инициатор считает нужным сообщить</t>
  </si>
  <si>
    <t>1.2</t>
  </si>
  <si>
    <t>Информация о земельных участках, необходимых для реализации Проекта</t>
  </si>
  <si>
    <t>№</t>
  </si>
  <si>
    <t>Назначение               (по Проекту)</t>
  </si>
  <si>
    <t>Площадь, кв.м.</t>
  </si>
  <si>
    <t>Кадастровый номер</t>
  </si>
  <si>
    <t xml:space="preserve"> Местоположение</t>
  </si>
  <si>
    <t>Категория земель</t>
  </si>
  <si>
    <t>Вид разрешенного использования                      (по документам)</t>
  </si>
  <si>
    <t>Кадастровая стоимость, тыс. руб.</t>
  </si>
  <si>
    <t>Собствен-ность/аренда (указать)</t>
  </si>
  <si>
    <t>Стоимость аренды     (для аренд. участков), тыс. руб./год</t>
  </si>
  <si>
    <t>1.3</t>
  </si>
  <si>
    <t>Расшифровка вложений Инициатора в форме имущества</t>
  </si>
  <si>
    <t>Наименование имущественного объекта</t>
  </si>
  <si>
    <t>Балансовая стоимость на последнюю отчётную дату,       тыс. руб.</t>
  </si>
  <si>
    <t>Рыночная стоимость, тыс. руб.</t>
  </si>
  <si>
    <t>Дата оценки</t>
  </si>
  <si>
    <t>ИТОГО</t>
  </si>
  <si>
    <t>1.4</t>
  </si>
  <si>
    <t>Государственная поддержка реализации Проекта</t>
  </si>
  <si>
    <t>Тип поддержки</t>
  </si>
  <si>
    <t>Период выделения средств, годы)</t>
  </si>
  <si>
    <t>Сумма, тыс. руб.</t>
  </si>
  <si>
    <t>Текущее состояние</t>
  </si>
  <si>
    <t>Подтверждающие документы</t>
  </si>
  <si>
    <t>1.5</t>
  </si>
  <si>
    <t xml:space="preserve">            Расшифрофка  ранее понесенных завтрат по Проекту</t>
  </si>
  <si>
    <t>Наименование ранее понесенных затрат</t>
  </si>
  <si>
    <t>Стоимость, тыс. руб.</t>
  </si>
  <si>
    <t>II. Информация об инвестиционных затратах по Проекту</t>
  </si>
  <si>
    <t>ПОЯСНЕНИЯ к Разделу II</t>
  </si>
  <si>
    <t>1. В данном Разделе указывается распределение общей суммы Проекта во времени и по видам инвестиционных затрат.</t>
  </si>
  <si>
    <t>2. Сумма затрат, указанных в пункте 2.1, должна быть равна сумме затрат в пункте 2.2 и т.д. (2.3=2.4, 2.5=2.6, 2.7=2.8, 2.9=2.10, 2.11=2.12).</t>
  </si>
  <si>
    <t>3. Общая сумма затрат, указанных в пунктах 2.1, 2.3, 2.5, 2.7, 2.9, 2.11, должна быть равна общей сумме Проекта (без стоимости ПСД).</t>
  </si>
  <si>
    <t>4. Все затраты по Проекту отражаются в тех периодах времени, в которых планируется непосредственное перечисление денежных</t>
  </si>
  <si>
    <t xml:space="preserve">  средств.</t>
  </si>
  <si>
    <t>5. Если какой-либо вид инвестиционных затрат не предусмотрен Проектом, соответствующий пункт не заполняется.</t>
  </si>
  <si>
    <t>6. Все затраты указываются в тысячах рублей.</t>
  </si>
  <si>
    <t>7. Все затраты указываются в постоянных ценах и включают НДС.</t>
  </si>
  <si>
    <t>8. Инвестиционные затраты в данном Разделе не включают стоимость разработки ПСД.</t>
  </si>
  <si>
    <t>2.1</t>
  </si>
  <si>
    <t>Стоимость строительно-монтажных работ (включая материалы) по Проекту,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</si>
  <si>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</si>
  <si>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</si>
  <si>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</si>
  <si>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</si>
  <si>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</si>
  <si>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</si>
  <si>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</si>
  <si>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</si>
  <si>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</si>
  <si>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</si>
  <si>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</si>
  <si>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</si>
  <si>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2.3</t>
  </si>
  <si>
    <t xml:space="preserve">         2.2 Расшифровка строительно-монтажных работ (включая материалы).   </t>
  </si>
  <si>
    <t>Наименование</t>
  </si>
  <si>
    <t>Площадь строящихся объектов, км.в.</t>
  </si>
  <si>
    <t xml:space="preserve">Стоимость приобретения оборудования для Проекта, тыс. руб.
</t>
  </si>
  <si>
    <t>2.5</t>
  </si>
  <si>
    <t>2.4</t>
  </si>
  <si>
    <t>Расшифровка приобретаемого оборудования (наименование, вид/тип, иные опознавательные обозначения)
Примечание:  Отдельно указать затраты на  монтаж, доставку, таможенные сборы (если приобретается импортное оборудование).</t>
  </si>
  <si>
    <t>Производитель</t>
  </si>
  <si>
    <t>Срок службы, лет</t>
  </si>
  <si>
    <t>2.6</t>
  </si>
  <si>
    <t>Расшифровка приобретаемого авто- и спецтранспорта (с указанием вида транспорта)</t>
  </si>
  <si>
    <t>Кол-во</t>
  </si>
  <si>
    <t>Цена за единицу, тыс. руб.</t>
  </si>
  <si>
    <t>Общая стоимость, тыс. руб.</t>
  </si>
  <si>
    <t>2.8</t>
  </si>
  <si>
    <t>Расшифровка приобретаемой недвижимости</t>
  </si>
  <si>
    <t>2.9</t>
  </si>
  <si>
    <t>Стоимость приобретения прочих основных фондов по Проекту, тыс. руб.</t>
  </si>
  <si>
    <t xml:space="preserve">Стоимость приобретения авто- и спецтранспорта для Проекта, тыс. руб.
</t>
  </si>
  <si>
    <t>2.7</t>
  </si>
  <si>
    <t xml:space="preserve">Стоимость приобретения недвижимости по Проекту, тыс. руб.
</t>
  </si>
  <si>
    <t>2.10</t>
  </si>
  <si>
    <t>Расшифровка приобретаемых прочих основных фондов</t>
  </si>
  <si>
    <t>2.11</t>
  </si>
  <si>
    <t>Суммы первоначальных оборотных средств, необходимых для реализации Проекта, тыс. руб.</t>
  </si>
  <si>
    <t>2.12</t>
  </si>
  <si>
    <t>Расшифровка оборотных средств</t>
  </si>
  <si>
    <t>III. Реализация Проекта</t>
  </si>
  <si>
    <t>3.1</t>
  </si>
  <si>
    <t>Планируемые этапы реализации Проекта</t>
  </si>
  <si>
    <t>Наименование этапа</t>
  </si>
  <si>
    <t>Начало (месяц, год)</t>
  </si>
  <si>
    <t>Окончание (месяц, год)</t>
  </si>
  <si>
    <t>3.2</t>
  </si>
  <si>
    <t>График ввода в эксплуатацию основных средств</t>
  </si>
  <si>
    <t>Наименование основного средства/комплекса</t>
  </si>
  <si>
    <t>Дата ввода в эксплуатацию</t>
  </si>
  <si>
    <t>Возможность использования данного объекта без ввода в эксплуатацию остальных объектов (да/нет)</t>
  </si>
  <si>
    <t>IV. Операционная деятельность по Проекту</t>
  </si>
  <si>
    <t>ПОЯСНЕНИЯ к Разделу IV</t>
  </si>
  <si>
    <t>1. Все доходы и расходы указываются в постоянных ценах.</t>
  </si>
  <si>
    <t>2. Все доходы и расходы, кроме п. 4.11, указываются с учётом НДС.</t>
  </si>
  <si>
    <t>3. Таблицы, приведённые в пунктах 4.2, 4.3, 4.4, 4.5, 4.6, 4.7, 4.10, заполняются по каждой позиции, указанной в п. 4.1.</t>
  </si>
  <si>
    <t>4.1</t>
  </si>
  <si>
    <t>Список планируемых к реализации товаров и/или услуг (групп товаров и/или услуг)</t>
  </si>
  <si>
    <t>Наименование товара/услуги</t>
  </si>
  <si>
    <t>Краткое описание</t>
  </si>
  <si>
    <t>Финансовые условия оплаты*</t>
  </si>
  <si>
    <t>* Указывается форма оплаты - предоплата/по факту/постоплата, а также доля платежа (%) и количество дней между оплатой и поставкой товара/оказанием услуги.</t>
  </si>
  <si>
    <t>4.2</t>
  </si>
  <si>
    <t>Формирование выручки</t>
  </si>
  <si>
    <t>Цена за натуральную единицу</t>
  </si>
  <si>
    <t>Проектная мощность производства в натуральных показателях за год</t>
  </si>
  <si>
    <t>Величина брака, потерь и т.п., %</t>
  </si>
  <si>
    <t>Сумма</t>
  </si>
  <si>
    <t>Единица измерения</t>
  </si>
  <si>
    <t>Количество</t>
  </si>
  <si>
    <t>4.3</t>
  </si>
  <si>
    <t>План выхода производства на проектную мощность (с момента ввода в эксплуатацию) по каждой позиции, % к проектной мощности</t>
  </si>
  <si>
    <t>Наименование позиции</t>
  </si>
  <si>
    <t>4.4</t>
  </si>
  <si>
    <t>Сезонность производства, % к годовому объему производства</t>
  </si>
  <si>
    <t>4.5</t>
  </si>
  <si>
    <t>План выхода на целевой объем продаж (с момента ввода в эксплуатацию), % к целевому объему продаж</t>
  </si>
  <si>
    <t>4.6</t>
  </si>
  <si>
    <t>Сезонность продаж, % к годовому объему продаж</t>
  </si>
  <si>
    <t>4.7</t>
  </si>
  <si>
    <t>Условно-переменные издержки по Проекту</t>
  </si>
  <si>
    <t>Наименование статьи затрат</t>
  </si>
  <si>
    <t>Расход (в натуральных единицах) на единицу конечного продукта</t>
  </si>
  <si>
    <t>Расход (в денежных единицах) на единицу конечного продукта</t>
  </si>
  <si>
    <t>Ед. измер.</t>
  </si>
  <si>
    <t>ИТОГО себестоимость единицы товара/услуги по переменным издержкам</t>
  </si>
  <si>
    <t>4.8</t>
  </si>
  <si>
    <t>Расшифровка необходимых условно-переменных затрат</t>
  </si>
  <si>
    <t>* Заполняется аналогично пункту 4.1.</t>
  </si>
  <si>
    <t>4.9</t>
  </si>
  <si>
    <t>Условно-постоянные издержки по Проекту</t>
  </si>
  <si>
    <t>Затраты за период времени</t>
  </si>
  <si>
    <t>Дата начала (месяц год)</t>
  </si>
  <si>
    <t>Возможные комментарии</t>
  </si>
  <si>
    <t>4.10</t>
  </si>
  <si>
    <t>Длительность производственных циклов товаров/оказания услуг</t>
  </si>
  <si>
    <t>Длительность</t>
  </si>
  <si>
    <t>4.11</t>
  </si>
  <si>
    <t>Фонд оплаты труда</t>
  </si>
  <si>
    <t>Дата найма (мес. год)</t>
  </si>
  <si>
    <t>Наименование подразделения</t>
  </si>
  <si>
    <t xml:space="preserve"> Должность</t>
  </si>
  <si>
    <t>V. Контактная информация</t>
  </si>
  <si>
    <t>Контактное лицо (по заполнению данной анкеты)</t>
  </si>
  <si>
    <t>ФИО</t>
  </si>
  <si>
    <t>Телефоны</t>
  </si>
  <si>
    <t>Эл.почта</t>
  </si>
  <si>
    <t>Место работы</t>
  </si>
  <si>
    <t>Должность</t>
  </si>
  <si>
    <t>Местонахождение</t>
  </si>
  <si>
    <t>Время к Москве</t>
  </si>
  <si>
    <t>Комментарии</t>
  </si>
  <si>
    <t>М.П.</t>
  </si>
  <si>
    <t>Генеральный директор ______________/_____________</t>
  </si>
  <si>
    <t>* Документ должен быть представлен в формате Excel  и в отсканированном виде с подписями и печатью Организации</t>
  </si>
  <si>
    <t>Строительство завода по производству Товара 1 и Товара 2</t>
  </si>
  <si>
    <t>Астраханская область</t>
  </si>
  <si>
    <t>ООО «Качественные Товары»</t>
  </si>
  <si>
    <t>ПСД не разрабатывалась</t>
  </si>
  <si>
    <t>332 млн. руб. в ценах 2011 г.</t>
  </si>
  <si>
    <t>16,6 млн. руб. в ценах 2011 г.</t>
  </si>
  <si>
    <t>11 млн. руб. в ценах 2011 г.</t>
  </si>
  <si>
    <t>Производство Товара 1 и Товара 2 и предоставление Услуги 1 …</t>
  </si>
  <si>
    <t xml:space="preserve">Производств. площадка </t>
  </si>
  <si>
    <t>30:09:0217632:25</t>
  </si>
  <si>
    <t>Астраханская обл., Приволжский р-н</t>
  </si>
  <si>
    <t>Земли промышлен-ности и иного спец. Назначения</t>
  </si>
  <si>
    <t>Для строительства завода</t>
  </si>
  <si>
    <t>Аренда</t>
  </si>
  <si>
    <t>Производственное здание 1 общей площадью 1500 кв.м.</t>
  </si>
  <si>
    <t>Работы 1</t>
  </si>
  <si>
    <t>Работы 2</t>
  </si>
  <si>
    <t>Работы 3</t>
  </si>
  <si>
    <t>Работы 4</t>
  </si>
  <si>
    <t>Работы 5</t>
  </si>
  <si>
    <t>Площадь строящихся объектов, кв.м.</t>
  </si>
  <si>
    <t>Оборудование 1</t>
  </si>
  <si>
    <t>Оборудование 2</t>
  </si>
  <si>
    <t>ООО "Ромашка"</t>
  </si>
  <si>
    <t>Трактор</t>
  </si>
  <si>
    <t>Легковой автомобиль (ГАЗ - 561)</t>
  </si>
  <si>
    <t>Грузовой автомобиль (КАМАЗ 5410)</t>
  </si>
  <si>
    <t>Мебель</t>
  </si>
  <si>
    <t>Оргтехника</t>
  </si>
  <si>
    <t>Содержание Операционной компании</t>
  </si>
  <si>
    <t>Закупка первоначального сырья</t>
  </si>
  <si>
    <t>Строительно-монтажные работы</t>
  </si>
  <si>
    <t>Приобретение оборудования</t>
  </si>
  <si>
    <t>Приобретение авто- и спецтранспорта</t>
  </si>
  <si>
    <t>Приобретение основных фондов</t>
  </si>
  <si>
    <t>Пуско-наладочные работы</t>
  </si>
  <si>
    <t>Линия производства Товара 1</t>
  </si>
  <si>
    <t>да</t>
  </si>
  <si>
    <t>Линия производства Товара 2</t>
  </si>
  <si>
    <t>нет</t>
  </si>
  <si>
    <t>Товар 1</t>
  </si>
  <si>
    <t>…</t>
  </si>
  <si>
    <t>70% предоплата (7 дней),                             30% постоплата (10 дней)</t>
  </si>
  <si>
    <t>Товар 2</t>
  </si>
  <si>
    <t>70% предоплата (5 дней),                             30% постоплата (7 дней)</t>
  </si>
  <si>
    <t>тыс.руб./кг</t>
  </si>
  <si>
    <t>кг/год</t>
  </si>
  <si>
    <t>Вид сырья 1</t>
  </si>
  <si>
    <t xml:space="preserve">кг /кг </t>
  </si>
  <si>
    <t>тыс.руб./кг Товара 1</t>
  </si>
  <si>
    <t>Вид сырья 2</t>
  </si>
  <si>
    <t>тыс.руб./кг Товара 2</t>
  </si>
  <si>
    <t>Электроэнергия</t>
  </si>
  <si>
    <t xml:space="preserve">кВт*ч/ кг </t>
  </si>
  <si>
    <t>тыс.руб./кВт*ч</t>
  </si>
  <si>
    <t>тыс.руб./кг Товара 3</t>
  </si>
  <si>
    <t>Вид сырья 3</t>
  </si>
  <si>
    <t>тыс.руб./кг Товара 4</t>
  </si>
  <si>
    <t>кВт*ч/кг</t>
  </si>
  <si>
    <t>тыс.руб./кг Товара 5</t>
  </si>
  <si>
    <t>15% предоплата (30 дней),                             85% постоплата (10 дней)</t>
  </si>
  <si>
    <t>100% предоплата (3 дня)</t>
  </si>
  <si>
    <t>100% по факту</t>
  </si>
  <si>
    <t>Электричество</t>
  </si>
  <si>
    <t>100% постоплата (45 дней)</t>
  </si>
  <si>
    <t>Газ</t>
  </si>
  <si>
    <t>Водоснабжение</t>
  </si>
  <si>
    <t>Канализация</t>
  </si>
  <si>
    <t>Аренда (Офисное помещение площ. 70 кв.м.)</t>
  </si>
  <si>
    <t>тыс.руб./год</t>
  </si>
  <si>
    <t>февраль 2013</t>
  </si>
  <si>
    <t>Услуги сторонних организаций (юридические услуги)</t>
  </si>
  <si>
    <t>октябрь 2013</t>
  </si>
  <si>
    <t>Услуги сторонних организаций (обслуживание оргтехники)</t>
  </si>
  <si>
    <t>Поддержание патента</t>
  </si>
  <si>
    <t>Затраты на рекламу и др.виды продвижения товаров</t>
  </si>
  <si>
    <t>тыс.руб./мес.</t>
  </si>
  <si>
    <t>1 ч.</t>
  </si>
  <si>
    <t>2 мес.</t>
  </si>
  <si>
    <t>Администрация</t>
  </si>
  <si>
    <t>Ген.директор</t>
  </si>
  <si>
    <t>июнь 2013</t>
  </si>
  <si>
    <t>Бухгалтерия</t>
  </si>
  <si>
    <t>Гл.бухгалтер</t>
  </si>
  <si>
    <t>август 2013</t>
  </si>
  <si>
    <t>Зам.гл.бухгалтера</t>
  </si>
  <si>
    <t>Отдел сбыта и снабжения</t>
  </si>
  <si>
    <t>Начальник</t>
  </si>
  <si>
    <t>Менеджер</t>
  </si>
  <si>
    <t>Цех производства</t>
  </si>
  <si>
    <t>Начальник цеха</t>
  </si>
  <si>
    <t>Оператор автоматизированной линии</t>
  </si>
  <si>
    <t>Сменный мастер</t>
  </si>
  <si>
    <t>Оператор переработки сырья</t>
  </si>
  <si>
    <t>Иванова Ирина Александровна</t>
  </si>
  <si>
    <t>(8512) 64-13-43</t>
  </si>
  <si>
    <t>ivanovaKT@mail.ru</t>
  </si>
  <si>
    <t>экономист</t>
  </si>
  <si>
    <t>г.Астрахань</t>
  </si>
  <si>
    <t>0 часов</t>
  </si>
  <si>
    <t>Оклад до вычета НДФЛ, тыс.руб.</t>
  </si>
  <si>
    <r>
      <rPr>
        <b/>
        <sz val="12"/>
        <color theme="0"/>
        <rFont val="Thonburi Bold"/>
        <family val="1"/>
        <charset val="204"/>
      </rPr>
      <t>ФОРМА "ИСХОДНЫЕ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ДАННЫЕ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ДЛЯ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ПОСТРОЕНИЯ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ФИНАНСОВОГО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ПЛАНА</t>
    </r>
    <r>
      <rPr>
        <b/>
        <sz val="12"/>
        <color theme="0"/>
        <rFont val="Book Antiqua"/>
        <family val="1"/>
        <charset val="204"/>
      </rPr>
      <t xml:space="preserve"> </t>
    </r>
    <r>
      <rPr>
        <b/>
        <sz val="12"/>
        <color theme="0"/>
        <rFont val="Thonburi Bold"/>
        <family val="1"/>
        <charset val="204"/>
      </rPr>
      <t>ПРОЕКТА"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</si>
</sst>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2"/>
      <color theme="0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sz val="12"/>
      <name val="Book Antiqua"/>
      <family val="1"/>
      <charset val="204"/>
    </font>
    <font>
      <i/>
      <sz val="12"/>
      <color rgb="FF0070C0"/>
      <name val="Book Antiqua"/>
      <family val="1"/>
      <charset val="204"/>
    </font>
    <font>
      <sz val="8"/>
      <color theme="1"/>
      <name val="Book Antiqua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</font>
    <font>
      <b/>
      <i/>
      <sz val="12"/>
      <color rgb="FFFF0000"/>
      <name val="Book Antiqua"/>
      <family val="1"/>
      <charset val="204"/>
    </font>
    <font>
      <sz val="12"/>
      <color theme="0" tint="-0.34998626667073579"/>
      <name val="Book Antiqua"/>
      <family val="1"/>
      <charset val="204"/>
    </font>
    <font>
      <sz val="12"/>
      <color theme="3" tint="0.39997558519241921"/>
      <name val="Book Antiqua"/>
      <family val="1"/>
      <charset val="204"/>
    </font>
    <font>
      <sz val="10"/>
      <color theme="3" tint="0.39997558519241921"/>
      <name val="Book Antiqua"/>
      <family val="1"/>
      <charset val="204"/>
    </font>
    <font>
      <sz val="8"/>
      <color theme="3" tint="0.39997558519241921"/>
      <name val="Book Antiqua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2"/>
      <color rgb="FFFF0000"/>
      <name val="Book Antiqua"/>
      <family val="1"/>
      <charset val="204"/>
    </font>
    <font>
      <b/>
      <i/>
      <sz val="12"/>
      <color rgb="FF0070C0"/>
      <name val="Book Antiqua"/>
      <family val="1"/>
      <charset val="204"/>
    </font>
    <font>
      <i/>
      <u/>
      <sz val="12"/>
      <color rgb="FF0070C0"/>
      <name val="Book Antiqua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honburi Bold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00"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top"/>
    </xf>
    <xf numFmtId="49" fontId="3" fillId="4" borderId="0" xfId="0" applyNumberFormat="1" applyFont="1" applyFill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right" vertical="top"/>
    </xf>
    <xf numFmtId="3" fontId="5" fillId="2" borderId="4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3" fontId="5" fillId="2" borderId="7" xfId="0" applyNumberFormat="1" applyFont="1" applyFill="1" applyBorder="1" applyAlignment="1">
      <alignment horizontal="center" vertical="top" wrapText="1"/>
    </xf>
    <xf numFmtId="3" fontId="5" fillId="2" borderId="8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top"/>
    </xf>
    <xf numFmtId="3" fontId="2" fillId="2" borderId="6" xfId="0" applyNumberFormat="1" applyFont="1" applyFill="1" applyBorder="1" applyAlignment="1">
      <alignment vertical="top"/>
    </xf>
    <xf numFmtId="3" fontId="2" fillId="2" borderId="8" xfId="0" applyNumberFormat="1" applyFont="1" applyFill="1" applyBorder="1" applyAlignment="1">
      <alignment vertical="top"/>
    </xf>
    <xf numFmtId="3" fontId="2" fillId="2" borderId="9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0" xfId="0" applyFill="1"/>
    <xf numFmtId="0" fontId="0" fillId="0" borderId="17" xfId="0" applyBorder="1" applyAlignment="1">
      <alignment horizontal="center"/>
    </xf>
    <xf numFmtId="0" fontId="0" fillId="0" borderId="20" xfId="0" applyBorder="1"/>
    <xf numFmtId="0" fontId="2" fillId="2" borderId="2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vertical="top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9" fontId="2" fillId="2" borderId="5" xfId="2" applyFont="1" applyFill="1" applyBorder="1" applyAlignment="1">
      <alignment vertical="top"/>
    </xf>
    <xf numFmtId="9" fontId="2" fillId="2" borderId="6" xfId="2" applyFont="1" applyFill="1" applyBorder="1" applyAlignment="1">
      <alignment vertical="top"/>
    </xf>
    <xf numFmtId="9" fontId="2" fillId="2" borderId="8" xfId="2" applyFont="1" applyFill="1" applyBorder="1" applyAlignment="1">
      <alignment vertical="top"/>
    </xf>
    <xf numFmtId="9" fontId="2" fillId="2" borderId="9" xfId="2" applyFont="1" applyFill="1" applyBorder="1" applyAlignment="1">
      <alignment vertical="top"/>
    </xf>
    <xf numFmtId="0" fontId="10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/>
    </xf>
    <xf numFmtId="3" fontId="16" fillId="2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1" fontId="16" fillId="2" borderId="5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14" fontId="17" fillId="2" borderId="10" xfId="0" applyNumberFormat="1" applyFont="1" applyFill="1" applyBorder="1" applyAlignment="1">
      <alignment horizontal="center" vertical="top"/>
    </xf>
    <xf numFmtId="0" fontId="15" fillId="2" borderId="10" xfId="0" applyNumberFormat="1" applyFont="1" applyFill="1" applyBorder="1" applyAlignment="1">
      <alignment horizontal="center" vertical="top"/>
    </xf>
    <xf numFmtId="0" fontId="15" fillId="2" borderId="11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vertical="top"/>
    </xf>
    <xf numFmtId="3" fontId="9" fillId="2" borderId="6" xfId="0" applyNumberFormat="1" applyFont="1" applyFill="1" applyBorder="1" applyAlignment="1">
      <alignment vertical="top"/>
    </xf>
    <xf numFmtId="0" fontId="0" fillId="2" borderId="0" xfId="0" applyFill="1" applyBorder="1"/>
    <xf numFmtId="0" fontId="15" fillId="2" borderId="5" xfId="0" applyFont="1" applyFill="1" applyBorder="1" applyAlignment="1">
      <alignment horizontal="center" vertical="top" wrapText="1"/>
    </xf>
    <xf numFmtId="3" fontId="9" fillId="2" borderId="8" xfId="0" applyNumberFormat="1" applyFont="1" applyFill="1" applyBorder="1" applyAlignment="1">
      <alignment vertical="top"/>
    </xf>
    <xf numFmtId="3" fontId="9" fillId="2" borderId="9" xfId="0" applyNumberFormat="1" applyFont="1" applyFill="1" applyBorder="1" applyAlignment="1">
      <alignment vertical="top"/>
    </xf>
    <xf numFmtId="3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vertical="top"/>
    </xf>
    <xf numFmtId="4" fontId="9" fillId="2" borderId="6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indent="16"/>
    </xf>
    <xf numFmtId="0" fontId="2" fillId="2" borderId="12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14" fontId="2" fillId="2" borderId="2" xfId="0" applyNumberFormat="1" applyFont="1" applyFill="1" applyBorder="1" applyAlignment="1">
      <alignment horizontal="left" vertical="top" indent="1"/>
    </xf>
    <xf numFmtId="0" fontId="2" fillId="2" borderId="2" xfId="0" applyFont="1" applyFill="1" applyBorder="1" applyAlignment="1">
      <alignment horizontal="left" vertical="top" indent="1"/>
    </xf>
    <xf numFmtId="0" fontId="2" fillId="2" borderId="3" xfId="0" applyFont="1" applyFill="1" applyBorder="1" applyAlignment="1">
      <alignment horizontal="left" vertical="top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4" fontId="2" fillId="2" borderId="5" xfId="0" applyNumberFormat="1" applyFont="1" applyFill="1" applyBorder="1" applyAlignment="1">
      <alignment horizontal="left" vertical="top" wrapText="1" indent="1"/>
    </xf>
    <xf numFmtId="4" fontId="2" fillId="2" borderId="6" xfId="0" applyNumberFormat="1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indent="1"/>
    </xf>
    <xf numFmtId="0" fontId="2" fillId="2" borderId="6" xfId="0" applyFont="1" applyFill="1" applyBorder="1" applyAlignment="1">
      <alignment horizontal="left" vertical="top" indent="1"/>
    </xf>
    <xf numFmtId="4" fontId="2" fillId="2" borderId="7" xfId="0" applyNumberFormat="1" applyFont="1" applyFill="1" applyBorder="1" applyAlignment="1">
      <alignment horizontal="left" vertical="top" wrapText="1" indent="1"/>
    </xf>
    <xf numFmtId="4" fontId="2" fillId="2" borderId="8" xfId="0" applyNumberFormat="1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indent="1"/>
    </xf>
    <xf numFmtId="0" fontId="2" fillId="2" borderId="11" xfId="0" applyFont="1" applyFill="1" applyBorder="1" applyAlignment="1">
      <alignment horizontal="left" vertical="top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indent="1"/>
    </xf>
    <xf numFmtId="0" fontId="2" fillId="2" borderId="4" xfId="0" applyFont="1" applyFill="1" applyBorder="1" applyAlignment="1">
      <alignment horizontal="left" vertical="top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top"/>
    </xf>
    <xf numFmtId="3" fontId="2" fillId="2" borderId="7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4" borderId="0" xfId="0" applyNumberFormat="1" applyFont="1" applyFill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top"/>
    </xf>
    <xf numFmtId="0" fontId="2" fillId="2" borderId="11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" fillId="4" borderId="0" xfId="0" applyNumberFormat="1" applyFont="1" applyFill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0" fontId="0" fillId="0" borderId="16" xfId="0" applyBorder="1"/>
    <xf numFmtId="0" fontId="0" fillId="0" borderId="17" xfId="0" applyBorder="1"/>
    <xf numFmtId="0" fontId="2" fillId="4" borderId="0" xfId="0" applyFont="1" applyFill="1" applyAlignment="1">
      <alignment horizontal="center" vertical="top" wrapText="1"/>
    </xf>
    <xf numFmtId="0" fontId="0" fillId="0" borderId="19" xfId="0" applyBorder="1"/>
    <xf numFmtId="0" fontId="0" fillId="0" borderId="20" xfId="0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9" fontId="2" fillId="2" borderId="5" xfId="2" applyFont="1" applyFill="1" applyBorder="1" applyAlignment="1">
      <alignment horizontal="center" vertical="center" wrapText="1"/>
    </xf>
    <xf numFmtId="9" fontId="2" fillId="2" borderId="6" xfId="2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 indent="7"/>
    </xf>
    <xf numFmtId="0" fontId="2" fillId="2" borderId="10" xfId="0" applyFont="1" applyFill="1" applyBorder="1" applyAlignment="1">
      <alignment horizontal="left" vertical="center" wrapText="1" indent="7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9" fontId="2" fillId="2" borderId="8" xfId="2" applyFont="1" applyFill="1" applyBorder="1" applyAlignment="1">
      <alignment horizontal="center" vertical="center" wrapText="1"/>
    </xf>
    <xf numFmtId="9" fontId="2" fillId="2" borderId="9" xfId="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14"/>
    </xf>
    <xf numFmtId="0" fontId="2" fillId="2" borderId="4" xfId="0" applyFont="1" applyFill="1" applyBorder="1" applyAlignment="1">
      <alignment horizontal="left" vertical="center" wrapText="1" indent="14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3" fontId="2" fillId="2" borderId="11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left" vertical="top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left" vertical="top" wrapText="1" indent="1"/>
    </xf>
    <xf numFmtId="0" fontId="12" fillId="2" borderId="6" xfId="3" applyFont="1" applyFill="1" applyBorder="1" applyAlignment="1" applyProtection="1">
      <alignment horizontal="left" vertical="top" wrapText="1" indent="1"/>
    </xf>
    <xf numFmtId="3" fontId="15" fillId="2" borderId="6" xfId="0" applyNumberFormat="1" applyFont="1" applyFill="1" applyBorder="1" applyAlignment="1">
      <alignment horizontal="center" vertical="top"/>
    </xf>
    <xf numFmtId="3" fontId="15" fillId="2" borderId="4" xfId="0" applyNumberFormat="1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top"/>
    </xf>
    <xf numFmtId="3" fontId="15" fillId="2" borderId="7" xfId="0" applyNumberFormat="1" applyFont="1" applyFill="1" applyBorder="1" applyAlignment="1">
      <alignment horizontal="center" vertical="top"/>
    </xf>
    <xf numFmtId="14" fontId="15" fillId="2" borderId="2" xfId="0" applyNumberFormat="1" applyFont="1" applyFill="1" applyBorder="1" applyAlignment="1">
      <alignment horizontal="left" vertical="top" indent="1"/>
    </xf>
    <xf numFmtId="0" fontId="15" fillId="2" borderId="2" xfId="0" applyFont="1" applyFill="1" applyBorder="1" applyAlignment="1">
      <alignment horizontal="left" vertical="top" indent="1"/>
    </xf>
    <xf numFmtId="0" fontId="15" fillId="2" borderId="3" xfId="0" applyFont="1" applyFill="1" applyBorder="1" applyAlignment="1">
      <alignment horizontal="left" vertical="top" indent="1"/>
    </xf>
    <xf numFmtId="4" fontId="15" fillId="2" borderId="5" xfId="0" applyNumberFormat="1" applyFont="1" applyFill="1" applyBorder="1" applyAlignment="1">
      <alignment horizontal="left" vertical="top" wrapText="1" indent="1"/>
    </xf>
    <xf numFmtId="4" fontId="15" fillId="2" borderId="6" xfId="0" applyNumberFormat="1" applyFont="1" applyFill="1" applyBorder="1" applyAlignment="1">
      <alignment horizontal="left" vertical="top" wrapText="1" indent="1"/>
    </xf>
    <xf numFmtId="0" fontId="15" fillId="2" borderId="5" xfId="0" applyFont="1" applyFill="1" applyBorder="1" applyAlignment="1">
      <alignment horizontal="left" vertical="top" indent="1"/>
    </xf>
    <xf numFmtId="0" fontId="15" fillId="2" borderId="6" xfId="0" applyFont="1" applyFill="1" applyBorder="1" applyAlignment="1">
      <alignment horizontal="left" vertical="top" indent="1"/>
    </xf>
    <xf numFmtId="0" fontId="16" fillId="2" borderId="6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left" vertical="top" indent="1"/>
    </xf>
    <xf numFmtId="0" fontId="15" fillId="2" borderId="11" xfId="0" applyFont="1" applyFill="1" applyBorder="1" applyAlignment="1">
      <alignment horizontal="left" vertical="top" indent="1"/>
    </xf>
    <xf numFmtId="0" fontId="16" fillId="2" borderId="10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left" vertical="top" indent="1"/>
    </xf>
    <xf numFmtId="0" fontId="15" fillId="2" borderId="4" xfId="0" applyFont="1" applyFill="1" applyBorder="1" applyAlignment="1">
      <alignment horizontal="left" vertical="top" indent="1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center" vertical="top" wrapText="1"/>
    </xf>
    <xf numFmtId="3" fontId="9" fillId="2" borderId="6" xfId="0" applyNumberFormat="1" applyFont="1" applyFill="1" applyBorder="1" applyAlignment="1">
      <alignment horizontal="center" vertical="top" wrapText="1"/>
    </xf>
    <xf numFmtId="3" fontId="9" fillId="2" borderId="8" xfId="0" applyNumberFormat="1" applyFont="1" applyFill="1" applyBorder="1" applyAlignment="1">
      <alignment horizontal="center" vertical="top" wrapText="1"/>
    </xf>
    <xf numFmtId="3" fontId="9" fillId="2" borderId="9" xfId="0" applyNumberFormat="1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/>
    <xf numFmtId="0" fontId="15" fillId="2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3" fontId="9" fillId="2" borderId="10" xfId="0" applyNumberFormat="1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164" fontId="9" fillId="2" borderId="5" xfId="0" applyNumberFormat="1" applyFont="1" applyFill="1" applyBorder="1" applyAlignment="1">
      <alignment horizontal="center" vertical="top" wrapText="1"/>
    </xf>
    <xf numFmtId="3" fontId="15" fillId="2" borderId="8" xfId="0" applyNumberFormat="1" applyFont="1" applyFill="1" applyBorder="1" applyAlignment="1">
      <alignment horizontal="center" vertical="top" wrapText="1"/>
    </xf>
    <xf numFmtId="3" fontId="15" fillId="2" borderId="9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 indent="7"/>
    </xf>
    <xf numFmtId="0" fontId="9" fillId="2" borderId="10" xfId="0" applyFont="1" applyFill="1" applyBorder="1" applyAlignment="1">
      <alignment horizontal="left" vertical="center" wrapText="1" indent="7"/>
    </xf>
    <xf numFmtId="0" fontId="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164" fontId="9" fillId="2" borderId="10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164" fontId="9" fillId="2" borderId="11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 indent="1"/>
    </xf>
    <xf numFmtId="0" fontId="9" fillId="2" borderId="10" xfId="0" applyFont="1" applyFill="1" applyBorder="1" applyAlignment="1">
      <alignment horizontal="left" vertical="top" wrapText="1" indent="1"/>
    </xf>
    <xf numFmtId="0" fontId="9" fillId="2" borderId="4" xfId="0" applyFont="1" applyFill="1" applyBorder="1" applyAlignment="1">
      <alignment horizontal="left" vertical="top" wrapText="1" indent="1"/>
    </xf>
    <xf numFmtId="3" fontId="9" fillId="2" borderId="11" xfId="0" applyNumberFormat="1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horizontal="center" vertical="top" wrapText="1"/>
    </xf>
    <xf numFmtId="164" fontId="9" fillId="2" borderId="8" xfId="0" applyNumberFormat="1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left" vertical="top" wrapText="1" indent="1"/>
    </xf>
    <xf numFmtId="0" fontId="21" fillId="2" borderId="10" xfId="0" applyFont="1" applyFill="1" applyBorder="1" applyAlignment="1">
      <alignment horizontal="left" vertical="top" wrapText="1" indent="1"/>
    </xf>
    <xf numFmtId="0" fontId="21" fillId="2" borderId="4" xfId="0" applyFont="1" applyFill="1" applyBorder="1" applyAlignment="1">
      <alignment horizontal="left" vertical="top" wrapText="1" indent="1"/>
    </xf>
  </cellXfs>
  <cellStyles count="4"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theme="1" tint="0.34998626667073579"/>
    <pageSetUpPr fitToPage="1"/>
  </sheetPr>
  <dimension ref="B1:Q350"/>
  <sheetViews>
    <sheetView tabSelected="1" workbookViewId="0">
      <selection activeCell="B1" sqref="B1:Q1"/>
    </sheetView>
  </sheetViews>
  <sheetFormatPr defaultColWidth="9.140625" defaultRowHeight="15"/>
  <cols>
    <col min="1" max="2" width="9.140625" style="1"/>
    <col min="3" max="3" width="8.28515625" style="1" customWidth="1"/>
    <col min="4" max="4" width="8.7109375" style="1" customWidth="1"/>
    <col min="5" max="15" width="9.140625" style="1"/>
    <col min="16" max="17" width="8.7109375" style="1" customWidth="1"/>
    <col min="18" max="16384" width="9.140625" style="1"/>
  </cols>
  <sheetData>
    <row r="1" spans="2:17" ht="15.75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2:17" ht="95.4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8"/>
      <c r="Q2" s="118"/>
    </row>
    <row r="3" spans="2:17" ht="16.5">
      <c r="B3" s="119" t="s">
        <v>272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5" spans="2:17" ht="16.5">
      <c r="B5" s="120" t="s">
        <v>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ht="15.75">
      <c r="B6" s="121" t="s">
        <v>2</v>
      </c>
      <c r="C6" s="121"/>
      <c r="D6" s="121"/>
      <c r="E6" s="121"/>
      <c r="F6" s="122"/>
      <c r="G6" s="123"/>
      <c r="H6" s="123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15.75">
      <c r="B7" s="126" t="s">
        <v>3</v>
      </c>
      <c r="C7" s="126"/>
      <c r="D7" s="127"/>
      <c r="E7" s="127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ht="35.25" customHeight="1">
      <c r="B8" s="126" t="s">
        <v>4</v>
      </c>
      <c r="C8" s="126"/>
      <c r="D8" s="127"/>
      <c r="E8" s="12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</row>
    <row r="9" spans="2:17" ht="15.75">
      <c r="B9" s="126" t="s">
        <v>5</v>
      </c>
      <c r="C9" s="126"/>
      <c r="D9" s="127"/>
      <c r="E9" s="127"/>
      <c r="F9" s="127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2:17" ht="15.75">
      <c r="B10" s="126" t="s">
        <v>6</v>
      </c>
      <c r="C10" s="126"/>
      <c r="D10" s="127"/>
      <c r="E10" s="127"/>
      <c r="F10" s="12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</row>
    <row r="11" spans="2:17" ht="33" customHeight="1">
      <c r="B11" s="126" t="s">
        <v>7</v>
      </c>
      <c r="C11" s="126"/>
      <c r="D11" s="127"/>
      <c r="E11" s="127"/>
      <c r="F11" s="127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</row>
    <row r="12" spans="2:17" ht="78" customHeight="1">
      <c r="B12" s="132" t="s">
        <v>8</v>
      </c>
      <c r="C12" s="132"/>
      <c r="D12" s="133"/>
      <c r="E12" s="133"/>
      <c r="F12" s="133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</row>
    <row r="13" spans="2:17" ht="48.75" customHeight="1">
      <c r="B13" s="132" t="s">
        <v>9</v>
      </c>
      <c r="C13" s="132"/>
      <c r="D13" s="133"/>
      <c r="E13" s="133"/>
      <c r="F13" s="133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2:17" ht="15.75"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6.5">
      <c r="B15" s="120" t="s">
        <v>10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2:17" ht="15.75">
      <c r="B16" s="2"/>
      <c r="C16" s="2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4"/>
      <c r="P16" s="4"/>
      <c r="Q16" s="4"/>
    </row>
    <row r="17" spans="2:17" ht="16.5">
      <c r="B17" s="14" t="s">
        <v>11</v>
      </c>
      <c r="C17" s="14"/>
      <c r="D17" s="13" t="s">
        <v>12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.75">
      <c r="B18" s="13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2:17" ht="16.5"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6.5">
      <c r="B20" s="14" t="s">
        <v>13</v>
      </c>
      <c r="C20" s="14"/>
      <c r="D20" s="13" t="s">
        <v>14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08">
      <c r="B21" s="17" t="s">
        <v>15</v>
      </c>
      <c r="C21" s="136" t="s">
        <v>16</v>
      </c>
      <c r="D21" s="137"/>
      <c r="E21" s="32" t="s">
        <v>17</v>
      </c>
      <c r="F21" s="136" t="s">
        <v>18</v>
      </c>
      <c r="G21" s="137"/>
      <c r="H21" s="136" t="s">
        <v>19</v>
      </c>
      <c r="I21" s="140"/>
      <c r="J21" s="137"/>
      <c r="K21" s="9" t="s">
        <v>20</v>
      </c>
      <c r="L21" s="136" t="s">
        <v>21</v>
      </c>
      <c r="M21" s="140"/>
      <c r="N21" s="137"/>
      <c r="O21" s="12" t="s">
        <v>22</v>
      </c>
      <c r="P21" s="10" t="s">
        <v>23</v>
      </c>
      <c r="Q21" s="11" t="s">
        <v>24</v>
      </c>
    </row>
    <row r="22" spans="2:17" ht="15.75">
      <c r="B22" s="41">
        <v>1</v>
      </c>
      <c r="C22" s="136"/>
      <c r="D22" s="137"/>
      <c r="E22" s="20"/>
      <c r="F22" s="138"/>
      <c r="G22" s="139"/>
      <c r="H22" s="136"/>
      <c r="I22" s="140"/>
      <c r="J22" s="137"/>
      <c r="K22" s="21"/>
      <c r="L22" s="136"/>
      <c r="M22" s="140"/>
      <c r="N22" s="137"/>
      <c r="O22" s="33"/>
      <c r="P22" s="23"/>
      <c r="Q22" s="24"/>
    </row>
    <row r="23" spans="2:17" ht="15.75">
      <c r="B23" s="41">
        <v>2</v>
      </c>
      <c r="C23" s="136"/>
      <c r="D23" s="137"/>
      <c r="E23" s="20"/>
      <c r="F23" s="138"/>
      <c r="G23" s="139"/>
      <c r="H23" s="136"/>
      <c r="I23" s="140"/>
      <c r="J23" s="137"/>
      <c r="K23" s="21"/>
      <c r="L23" s="136"/>
      <c r="M23" s="140"/>
      <c r="N23" s="137"/>
      <c r="O23" s="33"/>
      <c r="P23" s="23"/>
      <c r="Q23" s="24"/>
    </row>
    <row r="24" spans="2:17" ht="15.75">
      <c r="B24" s="7">
        <v>3</v>
      </c>
      <c r="C24" s="151"/>
      <c r="D24" s="152"/>
      <c r="E24" s="25"/>
      <c r="F24" s="153"/>
      <c r="G24" s="154"/>
      <c r="H24" s="151"/>
      <c r="I24" s="155"/>
      <c r="J24" s="152"/>
      <c r="K24" s="26"/>
      <c r="L24" s="151"/>
      <c r="M24" s="155"/>
      <c r="N24" s="152"/>
      <c r="O24" s="39"/>
      <c r="P24" s="28"/>
      <c r="Q24" s="29"/>
    </row>
    <row r="25" spans="2:17" ht="16.5">
      <c r="B25" s="19"/>
      <c r="C25" s="1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6.5">
      <c r="B26" s="14" t="s">
        <v>25</v>
      </c>
      <c r="C26" s="14"/>
      <c r="D26" s="13" t="s">
        <v>26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31.5" customHeight="1">
      <c r="B27" s="36" t="s">
        <v>15</v>
      </c>
      <c r="C27" s="145" t="s">
        <v>27</v>
      </c>
      <c r="D27" s="146"/>
      <c r="E27" s="146"/>
      <c r="F27" s="146"/>
      <c r="G27" s="146"/>
      <c r="H27" s="146"/>
      <c r="I27" s="146"/>
      <c r="J27" s="146"/>
      <c r="K27" s="147"/>
      <c r="L27" s="143" t="s">
        <v>28</v>
      </c>
      <c r="M27" s="148"/>
      <c r="N27" s="144"/>
      <c r="O27" s="143" t="s">
        <v>29</v>
      </c>
      <c r="P27" s="144"/>
      <c r="Q27" s="44" t="s">
        <v>30</v>
      </c>
    </row>
    <row r="28" spans="2:17" ht="15.75">
      <c r="B28" s="41">
        <v>1</v>
      </c>
      <c r="C28" s="145"/>
      <c r="D28" s="146"/>
      <c r="E28" s="146"/>
      <c r="F28" s="146"/>
      <c r="G28" s="146"/>
      <c r="H28" s="146"/>
      <c r="I28" s="146"/>
      <c r="J28" s="146"/>
      <c r="K28" s="147"/>
      <c r="L28" s="143"/>
      <c r="M28" s="148"/>
      <c r="N28" s="144"/>
      <c r="O28" s="149"/>
      <c r="P28" s="150"/>
      <c r="Q28" s="37"/>
    </row>
    <row r="29" spans="2:17" ht="15.75">
      <c r="B29" s="41">
        <v>2</v>
      </c>
      <c r="C29" s="145"/>
      <c r="D29" s="146"/>
      <c r="E29" s="146"/>
      <c r="F29" s="146"/>
      <c r="G29" s="146"/>
      <c r="H29" s="146"/>
      <c r="I29" s="146"/>
      <c r="J29" s="146"/>
      <c r="K29" s="147"/>
      <c r="L29" s="143"/>
      <c r="M29" s="148"/>
      <c r="N29" s="144"/>
      <c r="O29" s="149"/>
      <c r="P29" s="150"/>
      <c r="Q29" s="37"/>
    </row>
    <row r="30" spans="2:17" ht="15.75">
      <c r="B30" s="41">
        <v>3</v>
      </c>
      <c r="C30" s="145"/>
      <c r="D30" s="146"/>
      <c r="E30" s="146"/>
      <c r="F30" s="146"/>
      <c r="G30" s="146"/>
      <c r="H30" s="146"/>
      <c r="I30" s="146"/>
      <c r="J30" s="146"/>
      <c r="K30" s="147"/>
      <c r="L30" s="143"/>
      <c r="M30" s="148"/>
      <c r="N30" s="144"/>
      <c r="O30" s="149"/>
      <c r="P30" s="150"/>
      <c r="Q30" s="37"/>
    </row>
    <row r="31" spans="2:17" ht="15.75">
      <c r="B31" s="41">
        <v>4</v>
      </c>
      <c r="C31" s="145"/>
      <c r="D31" s="146"/>
      <c r="E31" s="146"/>
      <c r="F31" s="146"/>
      <c r="G31" s="146"/>
      <c r="H31" s="146"/>
      <c r="I31" s="146"/>
      <c r="J31" s="146"/>
      <c r="K31" s="147"/>
      <c r="L31" s="143"/>
      <c r="M31" s="148"/>
      <c r="N31" s="144"/>
      <c r="O31" s="149"/>
      <c r="P31" s="150"/>
      <c r="Q31" s="37"/>
    </row>
    <row r="32" spans="2:17" ht="15.75">
      <c r="B32" s="7">
        <v>5</v>
      </c>
      <c r="C32" s="145"/>
      <c r="D32" s="146"/>
      <c r="E32" s="146"/>
      <c r="F32" s="146"/>
      <c r="G32" s="146"/>
      <c r="H32" s="146"/>
      <c r="I32" s="146"/>
      <c r="J32" s="146"/>
      <c r="K32" s="147"/>
      <c r="L32" s="143"/>
      <c r="M32" s="148"/>
      <c r="N32" s="144"/>
      <c r="O32" s="149"/>
      <c r="P32" s="150"/>
      <c r="Q32" s="43"/>
    </row>
    <row r="33" spans="2:17" ht="15.75">
      <c r="B33" s="7"/>
      <c r="C33" s="145" t="s">
        <v>31</v>
      </c>
      <c r="D33" s="146" t="s">
        <v>31</v>
      </c>
      <c r="E33" s="146"/>
      <c r="F33" s="146"/>
      <c r="G33" s="146"/>
      <c r="H33" s="146"/>
      <c r="I33" s="146"/>
      <c r="J33" s="146"/>
      <c r="K33" s="147"/>
      <c r="L33" s="143"/>
      <c r="M33" s="148"/>
      <c r="N33" s="144"/>
      <c r="O33" s="156">
        <v>0</v>
      </c>
      <c r="P33" s="157"/>
      <c r="Q33" s="43"/>
    </row>
    <row r="34" spans="2:17" ht="16.5">
      <c r="B34" s="19"/>
      <c r="C34" s="1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>
      <c r="B35" s="14" t="s">
        <v>32</v>
      </c>
      <c r="C35" s="14"/>
      <c r="D35" s="13" t="s">
        <v>33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5.75" customHeight="1">
      <c r="B36" s="36" t="s">
        <v>15</v>
      </c>
      <c r="C36" s="145" t="s">
        <v>34</v>
      </c>
      <c r="D36" s="146"/>
      <c r="E36" s="146"/>
      <c r="F36" s="147"/>
      <c r="G36" s="143" t="s">
        <v>35</v>
      </c>
      <c r="H36" s="148"/>
      <c r="I36" s="144"/>
      <c r="J36" s="145" t="s">
        <v>36</v>
      </c>
      <c r="K36" s="147"/>
      <c r="L36" s="143" t="s">
        <v>37</v>
      </c>
      <c r="M36" s="148"/>
      <c r="N36" s="144"/>
      <c r="O36" s="143" t="s">
        <v>38</v>
      </c>
      <c r="P36" s="148"/>
      <c r="Q36" s="148"/>
    </row>
    <row r="37" spans="2:17" ht="15.75">
      <c r="B37" s="41">
        <v>1</v>
      </c>
      <c r="C37" s="145"/>
      <c r="D37" s="146"/>
      <c r="E37" s="146"/>
      <c r="F37" s="147"/>
      <c r="G37" s="158"/>
      <c r="H37" s="159"/>
      <c r="I37" s="160"/>
      <c r="J37" s="158"/>
      <c r="K37" s="160"/>
      <c r="L37" s="143"/>
      <c r="M37" s="148"/>
      <c r="N37" s="144"/>
      <c r="O37" s="161"/>
      <c r="P37" s="162"/>
      <c r="Q37" s="162"/>
    </row>
    <row r="38" spans="2:17" ht="15.75">
      <c r="B38" s="41">
        <v>2</v>
      </c>
      <c r="C38" s="145"/>
      <c r="D38" s="146"/>
      <c r="E38" s="146"/>
      <c r="F38" s="147"/>
      <c r="G38" s="165"/>
      <c r="H38" s="166"/>
      <c r="I38" s="167"/>
      <c r="J38" s="30"/>
      <c r="K38" s="31"/>
      <c r="L38" s="143"/>
      <c r="M38" s="148"/>
      <c r="N38" s="144"/>
      <c r="O38" s="161"/>
      <c r="P38" s="162"/>
      <c r="Q38" s="162"/>
    </row>
    <row r="39" spans="2:17" ht="15.75">
      <c r="B39" s="7">
        <v>3</v>
      </c>
      <c r="C39" s="168"/>
      <c r="D39" s="169"/>
      <c r="E39" s="169"/>
      <c r="F39" s="170"/>
      <c r="G39" s="171"/>
      <c r="H39" s="172"/>
      <c r="I39" s="173"/>
      <c r="J39" s="171"/>
      <c r="K39" s="173"/>
      <c r="L39" s="174"/>
      <c r="M39" s="175"/>
      <c r="N39" s="176"/>
      <c r="O39" s="177"/>
      <c r="P39" s="178"/>
      <c r="Q39" s="178"/>
    </row>
    <row r="40" spans="2:17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2:17" ht="16.5">
      <c r="B41" s="14" t="s">
        <v>39</v>
      </c>
      <c r="C41" s="164" t="s">
        <v>40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ht="31.5" customHeight="1">
      <c r="B42" s="36" t="s">
        <v>15</v>
      </c>
      <c r="C42" s="145" t="s">
        <v>41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3" t="s">
        <v>42</v>
      </c>
      <c r="P42" s="148"/>
      <c r="Q42" s="148"/>
    </row>
    <row r="43" spans="2:17" ht="15.75">
      <c r="B43" s="41">
        <v>1</v>
      </c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O43" s="143"/>
      <c r="P43" s="148"/>
      <c r="Q43" s="148"/>
    </row>
    <row r="44" spans="2:17" ht="15.75">
      <c r="B44" s="41">
        <v>2</v>
      </c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  <c r="O44" s="143"/>
      <c r="P44" s="148"/>
      <c r="Q44" s="148"/>
    </row>
    <row r="45" spans="2:17" ht="15.75">
      <c r="B45" s="41">
        <v>3</v>
      </c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3"/>
      <c r="P45" s="148"/>
      <c r="Q45" s="148"/>
    </row>
    <row r="46" spans="2:17" ht="15.75">
      <c r="B46" s="41">
        <v>4</v>
      </c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  <c r="O46" s="143"/>
      <c r="P46" s="148"/>
      <c r="Q46" s="148"/>
    </row>
    <row r="47" spans="2:17" ht="15.75">
      <c r="B47" s="7">
        <v>5</v>
      </c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7"/>
      <c r="O47" s="143"/>
      <c r="P47" s="148"/>
      <c r="Q47" s="148"/>
    </row>
    <row r="48" spans="2:17" ht="15.75">
      <c r="B48" s="7"/>
      <c r="C48" s="179" t="s">
        <v>31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43">
        <v>0</v>
      </c>
      <c r="P48" s="148"/>
      <c r="Q48" s="148"/>
    </row>
    <row r="49" spans="2:17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2:17" ht="16.5">
      <c r="B50" s="182" t="s">
        <v>43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</row>
    <row r="51" spans="2:17" ht="16.5">
      <c r="B51" s="14"/>
      <c r="C51" s="48" t="s">
        <v>44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ht="15.75" customHeight="1">
      <c r="B52" s="49"/>
      <c r="C52" s="183" t="s">
        <v>45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</row>
    <row r="53" spans="2:17" ht="15.75" customHeight="1">
      <c r="B53" s="49"/>
      <c r="C53" s="183" t="s">
        <v>46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</row>
    <row r="54" spans="2:17" ht="15.75" customHeight="1">
      <c r="B54" s="49"/>
      <c r="C54" s="183" t="s">
        <v>47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</row>
    <row r="55" spans="2:17" ht="15.75" customHeight="1">
      <c r="B55" s="49"/>
      <c r="C55" s="183" t="s">
        <v>48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</row>
    <row r="56" spans="2:17" ht="15.75">
      <c r="B56" s="49"/>
      <c r="C56" s="183" t="s">
        <v>49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</row>
    <row r="57" spans="2:17" ht="15.75" customHeight="1">
      <c r="B57" s="49"/>
      <c r="C57" s="183" t="s">
        <v>50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</row>
    <row r="58" spans="2:17" ht="15.75">
      <c r="B58" s="49"/>
      <c r="C58" s="183" t="s">
        <v>51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</row>
    <row r="59" spans="2:17" ht="15.75" customHeight="1">
      <c r="B59" s="49"/>
      <c r="C59" s="183" t="s">
        <v>52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</row>
    <row r="60" spans="2:17" ht="15.75" customHeight="1">
      <c r="B60" s="49"/>
      <c r="C60" s="183" t="s">
        <v>53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</row>
    <row r="61" spans="2:17" ht="15.75">
      <c r="B61" s="49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16.5">
      <c r="B62" s="14" t="s">
        <v>54</v>
      </c>
      <c r="C62" s="48" t="s">
        <v>55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2:17" ht="16.5">
      <c r="B63" s="163"/>
      <c r="C63" s="52"/>
      <c r="D63" s="58" t="s">
        <v>56</v>
      </c>
      <c r="E63" s="58" t="s">
        <v>57</v>
      </c>
      <c r="F63" s="58" t="s">
        <v>58</v>
      </c>
      <c r="G63" s="58" t="s">
        <v>59</v>
      </c>
      <c r="H63" s="58" t="s">
        <v>60</v>
      </c>
      <c r="I63" s="58" t="s">
        <v>61</v>
      </c>
      <c r="J63" s="58" t="s">
        <v>62</v>
      </c>
      <c r="K63" s="58" t="s">
        <v>63</v>
      </c>
      <c r="L63" s="58" t="s">
        <v>64</v>
      </c>
      <c r="M63" s="58" t="s">
        <v>65</v>
      </c>
      <c r="N63" s="58" t="s">
        <v>66</v>
      </c>
      <c r="O63" s="59" t="s">
        <v>67</v>
      </c>
      <c r="P63" s="184"/>
      <c r="Q63" s="184"/>
    </row>
    <row r="64" spans="2:17" ht="15.75">
      <c r="B64" s="163"/>
      <c r="C64" s="41">
        <v>2012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184"/>
      <c r="Q64" s="184"/>
    </row>
    <row r="65" spans="2:17" ht="15.75">
      <c r="B65" s="163"/>
      <c r="C65" s="41">
        <v>2013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184"/>
      <c r="Q65" s="184"/>
    </row>
    <row r="66" spans="2:17" ht="15.75">
      <c r="B66" s="163"/>
      <c r="C66" s="41">
        <v>2014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184"/>
      <c r="Q66" s="184"/>
    </row>
    <row r="67" spans="2:17" ht="15.75">
      <c r="B67" s="163"/>
      <c r="C67" s="41">
        <v>2015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184"/>
      <c r="Q67" s="184"/>
    </row>
    <row r="68" spans="2:17" ht="15.75">
      <c r="B68" s="163"/>
      <c r="C68" s="7">
        <v>2016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184"/>
      <c r="Q68" s="184"/>
    </row>
    <row r="69" spans="2:17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2:17" ht="16.5" customHeight="1">
      <c r="B70" s="190" t="s">
        <v>69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</row>
    <row r="71" spans="2:17">
      <c r="B71" s="61" t="s">
        <v>15</v>
      </c>
      <c r="C71" s="185" t="s">
        <v>70</v>
      </c>
      <c r="D71" s="186"/>
      <c r="E71" s="186"/>
      <c r="F71" s="186"/>
      <c r="G71" s="186"/>
      <c r="H71" s="186"/>
      <c r="I71" s="186"/>
      <c r="J71" s="186"/>
      <c r="K71" s="187"/>
      <c r="L71" s="188" t="s">
        <v>71</v>
      </c>
      <c r="M71" s="189"/>
      <c r="N71" s="185" t="s">
        <v>42</v>
      </c>
      <c r="O71" s="186"/>
      <c r="P71" s="186"/>
      <c r="Q71" s="186"/>
    </row>
    <row r="72" spans="2:17" ht="15.75">
      <c r="B72" s="41">
        <v>1</v>
      </c>
      <c r="C72" s="185"/>
      <c r="D72" s="186"/>
      <c r="E72" s="186"/>
      <c r="F72" s="186"/>
      <c r="G72" s="186"/>
      <c r="H72" s="186"/>
      <c r="I72" s="186"/>
      <c r="J72" s="186"/>
      <c r="K72" s="187"/>
      <c r="L72" s="188"/>
      <c r="M72" s="189"/>
      <c r="N72" s="185"/>
      <c r="O72" s="186"/>
      <c r="P72" s="186"/>
      <c r="Q72" s="186"/>
    </row>
    <row r="73" spans="2:17" ht="15.75">
      <c r="B73" s="41">
        <v>2</v>
      </c>
      <c r="C73" s="185"/>
      <c r="D73" s="186"/>
      <c r="E73" s="186"/>
      <c r="F73" s="186"/>
      <c r="G73" s="186"/>
      <c r="H73" s="186"/>
      <c r="I73" s="186"/>
      <c r="J73" s="186"/>
      <c r="K73" s="187"/>
      <c r="L73" s="188"/>
      <c r="M73" s="189"/>
      <c r="N73" s="185"/>
      <c r="O73" s="186"/>
      <c r="P73" s="186"/>
      <c r="Q73" s="186"/>
    </row>
    <row r="74" spans="2:17" ht="15.75">
      <c r="B74" s="41">
        <v>3</v>
      </c>
      <c r="C74" s="185"/>
      <c r="D74" s="186"/>
      <c r="E74" s="186"/>
      <c r="F74" s="186"/>
      <c r="G74" s="186"/>
      <c r="H74" s="186"/>
      <c r="I74" s="186"/>
      <c r="J74" s="186"/>
      <c r="K74" s="187"/>
      <c r="L74" s="188"/>
      <c r="M74" s="189"/>
      <c r="N74" s="185"/>
      <c r="O74" s="186"/>
      <c r="P74" s="186"/>
      <c r="Q74" s="186"/>
    </row>
    <row r="75" spans="2:17" ht="15.75">
      <c r="B75" s="41">
        <v>4</v>
      </c>
      <c r="C75" s="185"/>
      <c r="D75" s="186"/>
      <c r="E75" s="186"/>
      <c r="F75" s="186"/>
      <c r="G75" s="186"/>
      <c r="H75" s="186"/>
      <c r="I75" s="186"/>
      <c r="J75" s="186"/>
      <c r="K75" s="187"/>
      <c r="L75" s="188"/>
      <c r="M75" s="189"/>
      <c r="N75" s="185"/>
      <c r="O75" s="186"/>
      <c r="P75" s="186"/>
      <c r="Q75" s="186"/>
    </row>
    <row r="76" spans="2:17" ht="15.75">
      <c r="B76" s="41">
        <v>5</v>
      </c>
      <c r="C76" s="185"/>
      <c r="D76" s="186"/>
      <c r="E76" s="186"/>
      <c r="F76" s="186"/>
      <c r="G76" s="186"/>
      <c r="H76" s="186"/>
      <c r="I76" s="186"/>
      <c r="J76" s="186"/>
      <c r="K76" s="187"/>
      <c r="L76" s="188"/>
      <c r="M76" s="189"/>
      <c r="N76" s="185"/>
      <c r="O76" s="186"/>
      <c r="P76" s="186"/>
      <c r="Q76" s="186"/>
    </row>
    <row r="77" spans="2:17">
      <c r="B77" s="62"/>
      <c r="C77" s="191" t="s">
        <v>31</v>
      </c>
      <c r="D77" s="192"/>
      <c r="E77" s="192"/>
      <c r="F77" s="192"/>
      <c r="G77" s="192"/>
      <c r="H77" s="192"/>
      <c r="I77" s="192"/>
      <c r="J77" s="192"/>
      <c r="K77" s="193"/>
      <c r="L77" s="194"/>
      <c r="M77" s="195"/>
      <c r="N77" s="191"/>
      <c r="O77" s="192"/>
      <c r="P77" s="192"/>
      <c r="Q77" s="192"/>
    </row>
    <row r="78" spans="2:17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ht="16.5" customHeight="1">
      <c r="B79" s="14" t="s">
        <v>68</v>
      </c>
      <c r="C79" s="196" t="s">
        <v>72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</row>
    <row r="80" spans="2:17" ht="16.5">
      <c r="B80" s="163"/>
      <c r="C80" s="52"/>
      <c r="D80" s="58" t="s">
        <v>56</v>
      </c>
      <c r="E80" s="58" t="s">
        <v>57</v>
      </c>
      <c r="F80" s="58" t="s">
        <v>58</v>
      </c>
      <c r="G80" s="58" t="s">
        <v>59</v>
      </c>
      <c r="H80" s="58" t="s">
        <v>60</v>
      </c>
      <c r="I80" s="58" t="s">
        <v>61</v>
      </c>
      <c r="J80" s="58" t="s">
        <v>62</v>
      </c>
      <c r="K80" s="58" t="s">
        <v>63</v>
      </c>
      <c r="L80" s="58" t="s">
        <v>64</v>
      </c>
      <c r="M80" s="58" t="s">
        <v>65</v>
      </c>
      <c r="N80" s="58" t="s">
        <v>66</v>
      </c>
      <c r="O80" s="59" t="s">
        <v>67</v>
      </c>
      <c r="P80" s="184"/>
      <c r="Q80" s="184"/>
    </row>
    <row r="81" spans="2:17" ht="15.75">
      <c r="B81" s="163"/>
      <c r="C81" s="41">
        <v>2012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184"/>
      <c r="Q81" s="184"/>
    </row>
    <row r="82" spans="2:17" ht="15.75">
      <c r="B82" s="163"/>
      <c r="C82" s="41">
        <v>2013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184"/>
      <c r="Q82" s="184"/>
    </row>
    <row r="83" spans="2:17" ht="15.75">
      <c r="B83" s="163"/>
      <c r="C83" s="41">
        <v>2014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184"/>
      <c r="Q83" s="184"/>
    </row>
    <row r="84" spans="2:17" ht="15.75">
      <c r="B84" s="163"/>
      <c r="C84" s="41">
        <v>2015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184"/>
      <c r="Q84" s="184"/>
    </row>
    <row r="85" spans="2:17" ht="15.75">
      <c r="B85" s="163"/>
      <c r="C85" s="7">
        <v>2016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184"/>
      <c r="Q85" s="184"/>
    </row>
    <row r="86" spans="2:17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ht="16.5" customHeight="1">
      <c r="B87" s="14" t="s">
        <v>74</v>
      </c>
      <c r="C87" s="199" t="s">
        <v>75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</row>
    <row r="88" spans="2:17">
      <c r="B88" s="61" t="s">
        <v>15</v>
      </c>
      <c r="C88" s="185" t="s">
        <v>70</v>
      </c>
      <c r="D88" s="197"/>
      <c r="E88" s="197"/>
      <c r="F88" s="197"/>
      <c r="G88" s="197"/>
      <c r="H88" s="198"/>
      <c r="I88" s="185" t="s">
        <v>76</v>
      </c>
      <c r="J88" s="186"/>
      <c r="K88" s="187"/>
      <c r="L88" s="185" t="s">
        <v>42</v>
      </c>
      <c r="M88" s="186"/>
      <c r="N88" s="186"/>
      <c r="O88" s="187"/>
      <c r="P88" s="185" t="s">
        <v>77</v>
      </c>
      <c r="Q88" s="187"/>
    </row>
    <row r="89" spans="2:17" ht="15.75">
      <c r="B89" s="63">
        <v>1</v>
      </c>
      <c r="C89" s="185"/>
      <c r="D89" s="197"/>
      <c r="E89" s="197"/>
      <c r="F89" s="197"/>
      <c r="G89" s="197"/>
      <c r="H89" s="198"/>
      <c r="I89" s="185"/>
      <c r="J89" s="186"/>
      <c r="K89" s="187"/>
      <c r="L89" s="185"/>
      <c r="M89" s="186"/>
      <c r="N89" s="186"/>
      <c r="O89" s="187"/>
      <c r="P89" s="185"/>
      <c r="Q89" s="187"/>
    </row>
    <row r="90" spans="2:17" ht="15.75">
      <c r="B90" s="63">
        <v>2</v>
      </c>
      <c r="C90" s="185"/>
      <c r="D90" s="197"/>
      <c r="E90" s="197"/>
      <c r="F90" s="197"/>
      <c r="G90" s="197"/>
      <c r="H90" s="198"/>
      <c r="I90" s="185"/>
      <c r="J90" s="186"/>
      <c r="K90" s="187"/>
      <c r="L90" s="185"/>
      <c r="M90" s="186"/>
      <c r="N90" s="186"/>
      <c r="O90" s="187"/>
      <c r="P90" s="185"/>
      <c r="Q90" s="187"/>
    </row>
    <row r="91" spans="2:17" ht="15.75">
      <c r="B91" s="63">
        <v>3</v>
      </c>
      <c r="C91" s="185"/>
      <c r="D91" s="197"/>
      <c r="E91" s="197"/>
      <c r="F91" s="197"/>
      <c r="G91" s="197"/>
      <c r="H91" s="198"/>
      <c r="I91" s="185"/>
      <c r="J91" s="186"/>
      <c r="K91" s="187"/>
      <c r="L91" s="185"/>
      <c r="M91" s="186"/>
      <c r="N91" s="186"/>
      <c r="O91" s="187"/>
      <c r="P91" s="185"/>
      <c r="Q91" s="187"/>
    </row>
    <row r="92" spans="2:17" ht="15.75">
      <c r="B92" s="63">
        <v>4</v>
      </c>
      <c r="C92" s="185"/>
      <c r="D92" s="197"/>
      <c r="E92" s="197"/>
      <c r="F92" s="197"/>
      <c r="G92" s="197"/>
      <c r="H92" s="198"/>
      <c r="I92" s="185"/>
      <c r="J92" s="186"/>
      <c r="K92" s="187"/>
      <c r="L92" s="185"/>
      <c r="M92" s="186"/>
      <c r="N92" s="186"/>
      <c r="O92" s="187"/>
      <c r="P92" s="185"/>
      <c r="Q92" s="187"/>
    </row>
    <row r="93" spans="2:17" ht="15.75">
      <c r="B93" s="63">
        <v>5</v>
      </c>
      <c r="C93" s="185"/>
      <c r="D93" s="197"/>
      <c r="E93" s="197"/>
      <c r="F93" s="197"/>
      <c r="G93" s="197"/>
      <c r="H93" s="198"/>
      <c r="I93" s="185"/>
      <c r="J93" s="186"/>
      <c r="K93" s="187"/>
      <c r="L93" s="185"/>
      <c r="M93" s="186"/>
      <c r="N93" s="186"/>
      <c r="O93" s="187"/>
      <c r="P93" s="185"/>
      <c r="Q93" s="187"/>
    </row>
    <row r="94" spans="2:17">
      <c r="B94" s="62"/>
      <c r="C94" s="191" t="s">
        <v>31</v>
      </c>
      <c r="D94" s="200"/>
      <c r="E94" s="200"/>
      <c r="F94" s="200"/>
      <c r="G94" s="200"/>
      <c r="H94" s="201"/>
      <c r="I94" s="191"/>
      <c r="J94" s="192"/>
      <c r="K94" s="193"/>
      <c r="L94" s="191"/>
      <c r="M94" s="192"/>
      <c r="N94" s="192"/>
      <c r="O94" s="193"/>
      <c r="P94" s="191"/>
      <c r="Q94" s="193"/>
    </row>
    <row r="95" spans="2:17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ht="16.5" customHeight="1">
      <c r="B96" s="14" t="s">
        <v>73</v>
      </c>
      <c r="C96" s="196" t="s">
        <v>87</v>
      </c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</row>
    <row r="97" spans="2:17" ht="16.5">
      <c r="B97" s="163"/>
      <c r="C97" s="52"/>
      <c r="D97" s="58" t="s">
        <v>56</v>
      </c>
      <c r="E97" s="58" t="s">
        <v>57</v>
      </c>
      <c r="F97" s="58" t="s">
        <v>58</v>
      </c>
      <c r="G97" s="58" t="s">
        <v>59</v>
      </c>
      <c r="H97" s="58" t="s">
        <v>60</v>
      </c>
      <c r="I97" s="58" t="s">
        <v>61</v>
      </c>
      <c r="J97" s="58" t="s">
        <v>62</v>
      </c>
      <c r="K97" s="58" t="s">
        <v>63</v>
      </c>
      <c r="L97" s="58" t="s">
        <v>64</v>
      </c>
      <c r="M97" s="58" t="s">
        <v>65</v>
      </c>
      <c r="N97" s="58" t="s">
        <v>66</v>
      </c>
      <c r="O97" s="59" t="s">
        <v>67</v>
      </c>
      <c r="P97" s="184"/>
      <c r="Q97" s="184"/>
    </row>
    <row r="98" spans="2:17" ht="15.75">
      <c r="B98" s="163"/>
      <c r="C98" s="41">
        <v>2012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  <c r="P98" s="184"/>
      <c r="Q98" s="184"/>
    </row>
    <row r="99" spans="2:17" ht="15.75">
      <c r="B99" s="163"/>
      <c r="C99" s="41">
        <v>2013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184"/>
      <c r="Q99" s="184"/>
    </row>
    <row r="100" spans="2:17" ht="15.75">
      <c r="B100" s="163"/>
      <c r="C100" s="41">
        <v>2014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184"/>
      <c r="Q100" s="184"/>
    </row>
    <row r="101" spans="2:17" ht="15.75">
      <c r="B101" s="163"/>
      <c r="C101" s="41">
        <v>2015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184"/>
      <c r="Q101" s="184"/>
    </row>
    <row r="102" spans="2:17" ht="15.75">
      <c r="B102" s="163"/>
      <c r="C102" s="7">
        <v>2016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184"/>
      <c r="Q102" s="184"/>
    </row>
    <row r="103" spans="2:17" ht="16.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ht="15.75" customHeight="1">
      <c r="B104" s="14" t="s">
        <v>78</v>
      </c>
      <c r="C104" s="48" t="s">
        <v>79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2:17" ht="15.75" customHeight="1">
      <c r="B105" s="36" t="s">
        <v>15</v>
      </c>
      <c r="C105" s="145" t="s">
        <v>70</v>
      </c>
      <c r="D105" s="146"/>
      <c r="E105" s="147"/>
      <c r="F105" s="145" t="s">
        <v>76</v>
      </c>
      <c r="G105" s="147"/>
      <c r="H105" s="53" t="s">
        <v>80</v>
      </c>
      <c r="I105" s="202" t="s">
        <v>81</v>
      </c>
      <c r="J105" s="203"/>
      <c r="K105" s="204"/>
      <c r="L105" s="202" t="s">
        <v>82</v>
      </c>
      <c r="M105" s="203"/>
      <c r="N105" s="203"/>
      <c r="O105" s="204"/>
      <c r="P105" s="205" t="s">
        <v>77</v>
      </c>
      <c r="Q105" s="206"/>
    </row>
    <row r="106" spans="2:17" ht="15.75">
      <c r="B106" s="41">
        <v>1</v>
      </c>
      <c r="C106" s="179"/>
      <c r="D106" s="180"/>
      <c r="E106" s="181"/>
      <c r="F106" s="158"/>
      <c r="G106" s="160"/>
      <c r="H106" s="64"/>
      <c r="I106" s="202"/>
      <c r="J106" s="203"/>
      <c r="K106" s="204"/>
      <c r="L106" s="202"/>
      <c r="M106" s="203"/>
      <c r="N106" s="203"/>
      <c r="O106" s="204"/>
      <c r="P106" s="205"/>
      <c r="Q106" s="206"/>
    </row>
    <row r="107" spans="2:17" ht="15.75">
      <c r="B107" s="41">
        <v>2</v>
      </c>
      <c r="C107" s="179"/>
      <c r="D107" s="180"/>
      <c r="E107" s="181"/>
      <c r="F107" s="158"/>
      <c r="G107" s="160"/>
      <c r="H107" s="64"/>
      <c r="I107" s="202"/>
      <c r="J107" s="203"/>
      <c r="K107" s="204"/>
      <c r="L107" s="202"/>
      <c r="M107" s="203"/>
      <c r="N107" s="203"/>
      <c r="O107" s="204"/>
      <c r="P107" s="205"/>
      <c r="Q107" s="206"/>
    </row>
    <row r="108" spans="2:17" ht="15.75">
      <c r="B108" s="41">
        <v>3</v>
      </c>
      <c r="C108" s="179"/>
      <c r="D108" s="180"/>
      <c r="E108" s="181"/>
      <c r="F108" s="158"/>
      <c r="G108" s="160"/>
      <c r="H108" s="64"/>
      <c r="I108" s="202"/>
      <c r="J108" s="203"/>
      <c r="K108" s="204"/>
      <c r="L108" s="202"/>
      <c r="M108" s="203"/>
      <c r="N108" s="203"/>
      <c r="O108" s="204"/>
      <c r="P108" s="205"/>
      <c r="Q108" s="206"/>
    </row>
    <row r="109" spans="2:17" ht="15.75">
      <c r="B109" s="41">
        <v>4</v>
      </c>
      <c r="C109" s="179"/>
      <c r="D109" s="180"/>
      <c r="E109" s="181"/>
      <c r="F109" s="158"/>
      <c r="G109" s="160"/>
      <c r="H109" s="64"/>
      <c r="I109" s="202"/>
      <c r="J109" s="203"/>
      <c r="K109" s="204"/>
      <c r="L109" s="202"/>
      <c r="M109" s="203"/>
      <c r="N109" s="203"/>
      <c r="O109" s="204"/>
      <c r="P109" s="205"/>
      <c r="Q109" s="206"/>
    </row>
    <row r="110" spans="2:17" ht="15.75">
      <c r="B110" s="41">
        <v>5</v>
      </c>
      <c r="C110" s="145"/>
      <c r="D110" s="207"/>
      <c r="E110" s="208"/>
      <c r="F110" s="158"/>
      <c r="G110" s="209"/>
      <c r="H110" s="64"/>
      <c r="I110" s="210"/>
      <c r="J110" s="210"/>
      <c r="K110" s="210"/>
      <c r="L110" s="210"/>
      <c r="M110" s="210"/>
      <c r="N110" s="210"/>
      <c r="O110" s="210"/>
      <c r="P110" s="211"/>
      <c r="Q110" s="211"/>
    </row>
    <row r="111" spans="2:17" ht="15.75">
      <c r="B111" s="7"/>
      <c r="C111" s="168" t="s">
        <v>31</v>
      </c>
      <c r="D111" s="169"/>
      <c r="E111" s="169"/>
      <c r="F111" s="169"/>
      <c r="G111" s="169"/>
      <c r="H111" s="170"/>
      <c r="I111" s="174"/>
      <c r="J111" s="175"/>
      <c r="K111" s="176"/>
      <c r="L111" s="174"/>
      <c r="M111" s="175"/>
      <c r="N111" s="175"/>
      <c r="O111" s="176"/>
      <c r="P111" s="212"/>
      <c r="Q111" s="213"/>
    </row>
    <row r="112" spans="2:17" ht="15.75">
      <c r="B112" s="2"/>
      <c r="C112" s="70"/>
      <c r="D112" s="70"/>
      <c r="E112" s="70"/>
      <c r="F112" s="70"/>
      <c r="G112" s="70"/>
      <c r="H112" s="70"/>
      <c r="I112" s="4"/>
      <c r="J112" s="4"/>
      <c r="K112" s="4"/>
      <c r="L112" s="4"/>
      <c r="M112" s="4"/>
      <c r="N112" s="4"/>
      <c r="O112" s="4"/>
      <c r="P112" s="68"/>
      <c r="Q112" s="68"/>
    </row>
    <row r="113" spans="2:17" ht="16.5" customHeight="1">
      <c r="B113" s="14" t="s">
        <v>88</v>
      </c>
      <c r="C113" s="196" t="s">
        <v>89</v>
      </c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</row>
    <row r="114" spans="2:17" ht="16.5">
      <c r="B114" s="163"/>
      <c r="C114" s="52"/>
      <c r="D114" s="58" t="s">
        <v>56</v>
      </c>
      <c r="E114" s="58" t="s">
        <v>57</v>
      </c>
      <c r="F114" s="58" t="s">
        <v>58</v>
      </c>
      <c r="G114" s="58" t="s">
        <v>59</v>
      </c>
      <c r="H114" s="58" t="s">
        <v>60</v>
      </c>
      <c r="I114" s="58" t="s">
        <v>61</v>
      </c>
      <c r="J114" s="58" t="s">
        <v>62</v>
      </c>
      <c r="K114" s="58" t="s">
        <v>63</v>
      </c>
      <c r="L114" s="58" t="s">
        <v>64</v>
      </c>
      <c r="M114" s="58" t="s">
        <v>65</v>
      </c>
      <c r="N114" s="58" t="s">
        <v>66</v>
      </c>
      <c r="O114" s="59" t="s">
        <v>67</v>
      </c>
      <c r="P114" s="184"/>
      <c r="Q114" s="184"/>
    </row>
    <row r="115" spans="2:17" ht="15.75">
      <c r="B115" s="163"/>
      <c r="C115" s="41">
        <v>2012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  <c r="P115" s="184"/>
      <c r="Q115" s="184"/>
    </row>
    <row r="116" spans="2:17" ht="15.75">
      <c r="B116" s="163"/>
      <c r="C116" s="41">
        <v>2013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  <c r="P116" s="184"/>
      <c r="Q116" s="184"/>
    </row>
    <row r="117" spans="2:17" ht="15.75">
      <c r="B117" s="163"/>
      <c r="C117" s="41">
        <v>2014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184"/>
      <c r="Q117" s="184"/>
    </row>
    <row r="118" spans="2:17" ht="15.75">
      <c r="B118" s="163"/>
      <c r="C118" s="41">
        <v>2015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  <c r="P118" s="184"/>
      <c r="Q118" s="184"/>
    </row>
    <row r="119" spans="2:17" ht="15.75">
      <c r="B119" s="163"/>
      <c r="C119" s="7">
        <v>2016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  <c r="P119" s="184"/>
      <c r="Q119" s="184"/>
    </row>
    <row r="120" spans="2:17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ht="16.5">
      <c r="B121" s="14" t="s">
        <v>83</v>
      </c>
      <c r="C121" s="48" t="s">
        <v>84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2:17" ht="15.75" customHeight="1">
      <c r="B122" s="36" t="s">
        <v>15</v>
      </c>
      <c r="C122" s="145" t="s">
        <v>70</v>
      </c>
      <c r="D122" s="146"/>
      <c r="E122" s="146"/>
      <c r="F122" s="146"/>
      <c r="G122" s="146"/>
      <c r="H122" s="146"/>
      <c r="I122" s="146"/>
      <c r="J122" s="146"/>
      <c r="K122" s="147"/>
      <c r="L122" s="202" t="s">
        <v>42</v>
      </c>
      <c r="M122" s="203"/>
      <c r="N122" s="203"/>
      <c r="O122" s="203"/>
      <c r="P122" s="203"/>
      <c r="Q122" s="204"/>
    </row>
    <row r="123" spans="2:17" ht="15.75">
      <c r="B123" s="41">
        <v>1</v>
      </c>
      <c r="C123" s="158"/>
      <c r="D123" s="159"/>
      <c r="E123" s="159"/>
      <c r="F123" s="159"/>
      <c r="G123" s="159"/>
      <c r="H123" s="159"/>
      <c r="I123" s="159"/>
      <c r="J123" s="159"/>
      <c r="K123" s="160"/>
      <c r="L123" s="202"/>
      <c r="M123" s="203"/>
      <c r="N123" s="203"/>
      <c r="O123" s="203"/>
      <c r="P123" s="203"/>
      <c r="Q123" s="204"/>
    </row>
    <row r="124" spans="2:17" ht="15.75">
      <c r="B124" s="41">
        <v>2</v>
      </c>
      <c r="C124" s="158"/>
      <c r="D124" s="159"/>
      <c r="E124" s="159"/>
      <c r="F124" s="159"/>
      <c r="G124" s="159"/>
      <c r="H124" s="159"/>
      <c r="I124" s="159"/>
      <c r="J124" s="159"/>
      <c r="K124" s="160"/>
      <c r="L124" s="202"/>
      <c r="M124" s="203"/>
      <c r="N124" s="203"/>
      <c r="O124" s="203"/>
      <c r="P124" s="203"/>
      <c r="Q124" s="204"/>
    </row>
    <row r="125" spans="2:17" ht="15.75">
      <c r="B125" s="41">
        <v>3</v>
      </c>
      <c r="C125" s="158"/>
      <c r="D125" s="159"/>
      <c r="E125" s="159"/>
      <c r="F125" s="159"/>
      <c r="G125" s="159"/>
      <c r="H125" s="159"/>
      <c r="I125" s="159"/>
      <c r="J125" s="159"/>
      <c r="K125" s="160"/>
      <c r="L125" s="202"/>
      <c r="M125" s="203"/>
      <c r="N125" s="203"/>
      <c r="O125" s="203"/>
      <c r="P125" s="203"/>
      <c r="Q125" s="204"/>
    </row>
    <row r="126" spans="2:17" ht="15.75">
      <c r="B126" s="41">
        <v>4</v>
      </c>
      <c r="C126" s="158"/>
      <c r="D126" s="159"/>
      <c r="E126" s="159"/>
      <c r="F126" s="159"/>
      <c r="G126" s="159"/>
      <c r="H126" s="159"/>
      <c r="I126" s="159"/>
      <c r="J126" s="159"/>
      <c r="K126" s="160"/>
      <c r="L126" s="202"/>
      <c r="M126" s="203"/>
      <c r="N126" s="203"/>
      <c r="O126" s="203"/>
      <c r="P126" s="203"/>
      <c r="Q126" s="204"/>
    </row>
    <row r="127" spans="2:17" ht="15.75">
      <c r="B127" s="41">
        <v>5</v>
      </c>
      <c r="C127" s="158"/>
      <c r="D127" s="159"/>
      <c r="E127" s="159"/>
      <c r="F127" s="159"/>
      <c r="G127" s="159"/>
      <c r="H127" s="159"/>
      <c r="I127" s="159"/>
      <c r="J127" s="159"/>
      <c r="K127" s="160"/>
      <c r="L127" s="202"/>
      <c r="M127" s="203"/>
      <c r="N127" s="203"/>
      <c r="O127" s="203"/>
      <c r="P127" s="203"/>
      <c r="Q127" s="204"/>
    </row>
    <row r="128" spans="2:17" ht="15.75">
      <c r="B128" s="7"/>
      <c r="C128" s="168" t="s">
        <v>31</v>
      </c>
      <c r="D128" s="169"/>
      <c r="E128" s="169"/>
      <c r="F128" s="169"/>
      <c r="G128" s="169"/>
      <c r="H128" s="169"/>
      <c r="I128" s="169"/>
      <c r="J128" s="169"/>
      <c r="K128" s="170"/>
      <c r="L128" s="174">
        <f>SUM(L123:N127)</f>
        <v>0</v>
      </c>
      <c r="M128" s="175"/>
      <c r="N128" s="175"/>
      <c r="O128" s="175"/>
      <c r="P128" s="175"/>
      <c r="Q128" s="176"/>
    </row>
    <row r="129" spans="2:17" ht="16.5"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0"/>
      <c r="P129" s="60"/>
      <c r="Q129" s="60"/>
    </row>
    <row r="130" spans="2:17" ht="16.5">
      <c r="B130" s="14" t="s">
        <v>85</v>
      </c>
      <c r="C130" s="48" t="s">
        <v>86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2:17" ht="16.5">
      <c r="B131" s="163"/>
      <c r="C131" s="52"/>
      <c r="D131" s="58" t="s">
        <v>56</v>
      </c>
      <c r="E131" s="58" t="s">
        <v>57</v>
      </c>
      <c r="F131" s="58" t="s">
        <v>58</v>
      </c>
      <c r="G131" s="58" t="s">
        <v>59</v>
      </c>
      <c r="H131" s="58" t="s">
        <v>60</v>
      </c>
      <c r="I131" s="58" t="s">
        <v>61</v>
      </c>
      <c r="J131" s="58" t="s">
        <v>62</v>
      </c>
      <c r="K131" s="58" t="s">
        <v>63</v>
      </c>
      <c r="L131" s="58" t="s">
        <v>64</v>
      </c>
      <c r="M131" s="58" t="s">
        <v>65</v>
      </c>
      <c r="N131" s="58" t="s">
        <v>66</v>
      </c>
      <c r="O131" s="59" t="s">
        <v>67</v>
      </c>
      <c r="P131" s="184"/>
      <c r="Q131" s="184"/>
    </row>
    <row r="132" spans="2:17" ht="15.75">
      <c r="B132" s="163"/>
      <c r="C132" s="41">
        <v>2012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  <c r="P132" s="184"/>
      <c r="Q132" s="184"/>
    </row>
    <row r="133" spans="2:17" ht="15.75">
      <c r="B133" s="163"/>
      <c r="C133" s="41">
        <v>2013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  <c r="P133" s="184"/>
      <c r="Q133" s="184"/>
    </row>
    <row r="134" spans="2:17" ht="15.75">
      <c r="B134" s="163"/>
      <c r="C134" s="41">
        <v>2014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  <c r="P134" s="184"/>
      <c r="Q134" s="184"/>
    </row>
    <row r="135" spans="2:17" ht="15.75">
      <c r="B135" s="163"/>
      <c r="C135" s="41">
        <v>2015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  <c r="P135" s="184"/>
      <c r="Q135" s="184"/>
    </row>
    <row r="136" spans="2:17" ht="15.75">
      <c r="B136" s="163"/>
      <c r="C136" s="7">
        <v>2016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184"/>
      <c r="Q136" s="184"/>
    </row>
    <row r="137" spans="2:17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ht="16.5">
      <c r="B138" s="14" t="s">
        <v>90</v>
      </c>
      <c r="C138" s="48" t="s">
        <v>91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60"/>
      <c r="P138" s="60"/>
      <c r="Q138" s="60"/>
    </row>
    <row r="139" spans="2:17" ht="15.75">
      <c r="B139" s="36" t="s">
        <v>15</v>
      </c>
      <c r="C139" s="214" t="s">
        <v>70</v>
      </c>
      <c r="D139" s="214"/>
      <c r="E139" s="214"/>
      <c r="F139" s="214"/>
      <c r="G139" s="214"/>
      <c r="H139" s="214"/>
      <c r="I139" s="214"/>
      <c r="J139" s="214"/>
      <c r="K139" s="215" t="s">
        <v>42</v>
      </c>
      <c r="L139" s="215"/>
      <c r="M139" s="215"/>
      <c r="N139" s="143"/>
      <c r="O139" s="60"/>
      <c r="P139" s="60"/>
      <c r="Q139" s="60"/>
    </row>
    <row r="140" spans="2:17" ht="15.75">
      <c r="B140" s="41">
        <v>1</v>
      </c>
      <c r="C140" s="216"/>
      <c r="D140" s="216"/>
      <c r="E140" s="216"/>
      <c r="F140" s="216"/>
      <c r="G140" s="216"/>
      <c r="H140" s="216"/>
      <c r="I140" s="216"/>
      <c r="J140" s="216"/>
      <c r="K140" s="217"/>
      <c r="L140" s="217"/>
      <c r="M140" s="217"/>
      <c r="N140" s="218"/>
      <c r="O140" s="60"/>
      <c r="P140" s="60"/>
      <c r="Q140" s="60"/>
    </row>
    <row r="141" spans="2:17" ht="15.75">
      <c r="B141" s="41">
        <v>2</v>
      </c>
      <c r="C141" s="216"/>
      <c r="D141" s="216"/>
      <c r="E141" s="216"/>
      <c r="F141" s="216"/>
      <c r="G141" s="216"/>
      <c r="H141" s="216"/>
      <c r="I141" s="216"/>
      <c r="J141" s="216"/>
      <c r="K141" s="217"/>
      <c r="L141" s="217"/>
      <c r="M141" s="217"/>
      <c r="N141" s="218"/>
      <c r="O141" s="60"/>
      <c r="P141" s="60"/>
      <c r="Q141" s="60"/>
    </row>
    <row r="142" spans="2:17" ht="15.75">
      <c r="B142" s="41">
        <v>3</v>
      </c>
      <c r="C142" s="216"/>
      <c r="D142" s="216"/>
      <c r="E142" s="216"/>
      <c r="F142" s="216"/>
      <c r="G142" s="216"/>
      <c r="H142" s="216"/>
      <c r="I142" s="216"/>
      <c r="J142" s="216"/>
      <c r="K142" s="217"/>
      <c r="L142" s="217"/>
      <c r="M142" s="217"/>
      <c r="N142" s="218"/>
      <c r="O142" s="60"/>
      <c r="P142" s="60"/>
      <c r="Q142" s="60"/>
    </row>
    <row r="143" spans="2:17" ht="15.75">
      <c r="B143" s="41">
        <v>4</v>
      </c>
      <c r="C143" s="216"/>
      <c r="D143" s="216"/>
      <c r="E143" s="216"/>
      <c r="F143" s="216"/>
      <c r="G143" s="216"/>
      <c r="H143" s="216"/>
      <c r="I143" s="216"/>
      <c r="J143" s="216"/>
      <c r="K143" s="217"/>
      <c r="L143" s="217"/>
      <c r="M143" s="217"/>
      <c r="N143" s="218"/>
      <c r="O143" s="60"/>
      <c r="P143" s="60"/>
      <c r="Q143" s="60"/>
    </row>
    <row r="144" spans="2:17" ht="15.75">
      <c r="B144" s="41">
        <v>5</v>
      </c>
      <c r="C144" s="216"/>
      <c r="D144" s="216"/>
      <c r="E144" s="216"/>
      <c r="F144" s="216"/>
      <c r="G144" s="216"/>
      <c r="H144" s="216"/>
      <c r="I144" s="216"/>
      <c r="J144" s="216"/>
      <c r="K144" s="217"/>
      <c r="L144" s="217"/>
      <c r="M144" s="217"/>
      <c r="N144" s="218"/>
      <c r="O144" s="60"/>
      <c r="P144" s="60"/>
      <c r="Q144" s="60"/>
    </row>
    <row r="145" spans="2:17" ht="15.75">
      <c r="B145" s="7"/>
      <c r="C145" s="219" t="s">
        <v>31</v>
      </c>
      <c r="D145" s="219"/>
      <c r="E145" s="219"/>
      <c r="F145" s="219"/>
      <c r="G145" s="219"/>
      <c r="H145" s="219"/>
      <c r="I145" s="219"/>
      <c r="J145" s="219"/>
      <c r="K145" s="220">
        <f>SUM(K140:N144)</f>
        <v>0</v>
      </c>
      <c r="L145" s="220"/>
      <c r="M145" s="220"/>
      <c r="N145" s="221"/>
      <c r="O145" s="60"/>
      <c r="P145" s="60"/>
      <c r="Q145" s="60"/>
    </row>
    <row r="146" spans="2:17" ht="15.7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2:17" ht="16.5">
      <c r="B147" s="14" t="s">
        <v>92</v>
      </c>
      <c r="C147" s="48" t="s">
        <v>93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60"/>
      <c r="P147" s="60"/>
      <c r="Q147" s="60"/>
    </row>
    <row r="148" spans="2:17" ht="15.75">
      <c r="B148" s="35"/>
      <c r="C148" s="53" t="s">
        <v>56</v>
      </c>
      <c r="D148" s="53" t="s">
        <v>57</v>
      </c>
      <c r="E148" s="53" t="s">
        <v>58</v>
      </c>
      <c r="F148" s="53" t="s">
        <v>59</v>
      </c>
      <c r="G148" s="53" t="s">
        <v>60</v>
      </c>
      <c r="H148" s="53" t="s">
        <v>61</v>
      </c>
      <c r="I148" s="53" t="s">
        <v>62</v>
      </c>
      <c r="J148" s="53" t="s">
        <v>63</v>
      </c>
      <c r="K148" s="53" t="s">
        <v>64</v>
      </c>
      <c r="L148" s="53" t="s">
        <v>65</v>
      </c>
      <c r="M148" s="53" t="s">
        <v>66</v>
      </c>
      <c r="N148" s="34" t="s">
        <v>67</v>
      </c>
      <c r="O148" s="60"/>
      <c r="P148" s="60"/>
      <c r="Q148" s="60"/>
    </row>
    <row r="149" spans="2:17" ht="15.75">
      <c r="B149" s="41">
        <v>2012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5"/>
      <c r="O149" s="60"/>
      <c r="P149" s="60"/>
      <c r="Q149" s="60"/>
    </row>
    <row r="150" spans="2:17" ht="15.75">
      <c r="B150" s="41">
        <v>2013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5"/>
      <c r="O150" s="60"/>
      <c r="P150" s="60"/>
      <c r="Q150" s="60"/>
    </row>
    <row r="151" spans="2:17" ht="15.75">
      <c r="B151" s="41">
        <v>2014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  <c r="O151" s="60"/>
      <c r="P151" s="60"/>
      <c r="Q151" s="60"/>
    </row>
    <row r="152" spans="2:17" ht="15.75">
      <c r="B152" s="41">
        <v>2015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5"/>
      <c r="O152" s="60"/>
      <c r="P152" s="60"/>
      <c r="Q152" s="60"/>
    </row>
    <row r="153" spans="2:17" ht="15.75">
      <c r="B153" s="7">
        <v>2016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60"/>
      <c r="P153" s="60"/>
      <c r="Q153" s="60"/>
    </row>
    <row r="154" spans="2:17" ht="15.7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2:17" ht="16.5">
      <c r="B155" s="14" t="s">
        <v>94</v>
      </c>
      <c r="C155" s="48" t="s">
        <v>95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60"/>
      <c r="P155" s="60"/>
      <c r="Q155" s="60"/>
    </row>
    <row r="156" spans="2:17" ht="15.75">
      <c r="B156" s="36" t="s">
        <v>15</v>
      </c>
      <c r="C156" s="214" t="s">
        <v>70</v>
      </c>
      <c r="D156" s="214"/>
      <c r="E156" s="214"/>
      <c r="F156" s="214"/>
      <c r="G156" s="214"/>
      <c r="H156" s="214"/>
      <c r="I156" s="214"/>
      <c r="J156" s="214"/>
      <c r="K156" s="215" t="s">
        <v>42</v>
      </c>
      <c r="L156" s="215"/>
      <c r="M156" s="215"/>
      <c r="N156" s="143"/>
      <c r="O156" s="60"/>
      <c r="P156" s="60"/>
      <c r="Q156" s="60"/>
    </row>
    <row r="157" spans="2:17" ht="15.75">
      <c r="B157" s="41">
        <v>1</v>
      </c>
      <c r="C157" s="216"/>
      <c r="D157" s="216"/>
      <c r="E157" s="216"/>
      <c r="F157" s="216"/>
      <c r="G157" s="216"/>
      <c r="H157" s="216"/>
      <c r="I157" s="216"/>
      <c r="J157" s="216"/>
      <c r="K157" s="217"/>
      <c r="L157" s="217"/>
      <c r="M157" s="217"/>
      <c r="N157" s="218"/>
      <c r="O157" s="60"/>
      <c r="P157" s="60"/>
      <c r="Q157" s="60"/>
    </row>
    <row r="158" spans="2:17" ht="15.75">
      <c r="B158" s="41">
        <v>2</v>
      </c>
      <c r="C158" s="216"/>
      <c r="D158" s="216"/>
      <c r="E158" s="216"/>
      <c r="F158" s="216"/>
      <c r="G158" s="216"/>
      <c r="H158" s="216"/>
      <c r="I158" s="216"/>
      <c r="J158" s="216"/>
      <c r="K158" s="217"/>
      <c r="L158" s="217"/>
      <c r="M158" s="217"/>
      <c r="N158" s="218"/>
      <c r="O158" s="60"/>
      <c r="P158" s="60"/>
      <c r="Q158" s="60"/>
    </row>
    <row r="159" spans="2:17" ht="15.75">
      <c r="B159" s="41">
        <v>3</v>
      </c>
      <c r="C159" s="216"/>
      <c r="D159" s="216"/>
      <c r="E159" s="216"/>
      <c r="F159" s="216"/>
      <c r="G159" s="216"/>
      <c r="H159" s="216"/>
      <c r="I159" s="216"/>
      <c r="J159" s="216"/>
      <c r="K159" s="217"/>
      <c r="L159" s="217"/>
      <c r="M159" s="217"/>
      <c r="N159" s="218"/>
      <c r="O159" s="60"/>
      <c r="P159" s="60"/>
      <c r="Q159" s="60"/>
    </row>
    <row r="160" spans="2:17" ht="15.75">
      <c r="B160" s="41">
        <v>4</v>
      </c>
      <c r="C160" s="216"/>
      <c r="D160" s="216"/>
      <c r="E160" s="216"/>
      <c r="F160" s="216"/>
      <c r="G160" s="216"/>
      <c r="H160" s="216"/>
      <c r="I160" s="216"/>
      <c r="J160" s="216"/>
      <c r="K160" s="217"/>
      <c r="L160" s="217"/>
      <c r="M160" s="217"/>
      <c r="N160" s="218"/>
      <c r="O160" s="60"/>
      <c r="P160" s="60"/>
      <c r="Q160" s="60"/>
    </row>
    <row r="161" spans="2:17" ht="15.75">
      <c r="B161" s="41">
        <v>5</v>
      </c>
      <c r="C161" s="216"/>
      <c r="D161" s="216"/>
      <c r="E161" s="216"/>
      <c r="F161" s="216"/>
      <c r="G161" s="216"/>
      <c r="H161" s="216"/>
      <c r="I161" s="216"/>
      <c r="J161" s="216"/>
      <c r="K161" s="217"/>
      <c r="L161" s="217"/>
      <c r="M161" s="217"/>
      <c r="N161" s="218"/>
      <c r="O161" s="60"/>
      <c r="P161" s="60"/>
      <c r="Q161" s="60"/>
    </row>
    <row r="162" spans="2:17" ht="15.75">
      <c r="B162" s="7"/>
      <c r="C162" s="219" t="s">
        <v>31</v>
      </c>
      <c r="D162" s="219"/>
      <c r="E162" s="219"/>
      <c r="F162" s="219"/>
      <c r="G162" s="219"/>
      <c r="H162" s="219"/>
      <c r="I162" s="219"/>
      <c r="J162" s="219"/>
      <c r="K162" s="220">
        <f>SUM(K157:N161)</f>
        <v>0</v>
      </c>
      <c r="L162" s="220"/>
      <c r="M162" s="220"/>
      <c r="N162" s="221"/>
      <c r="O162" s="60"/>
      <c r="P162" s="60"/>
      <c r="Q162" s="60"/>
    </row>
    <row r="163" spans="2:17" ht="16.5">
      <c r="B163" s="120" t="s">
        <v>96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60"/>
      <c r="P163" s="60"/>
      <c r="Q163" s="60"/>
    </row>
    <row r="164" spans="2:17" ht="16.5">
      <c r="B164" s="19"/>
      <c r="C164" s="72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0"/>
      <c r="P164" s="60"/>
      <c r="Q164" s="60"/>
    </row>
    <row r="165" spans="2:17" ht="16.5">
      <c r="B165" s="14" t="s">
        <v>97</v>
      </c>
      <c r="C165" s="13" t="s">
        <v>98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60"/>
      <c r="P165" s="60"/>
      <c r="Q165" s="60"/>
    </row>
    <row r="166" spans="2:17" ht="15.75">
      <c r="B166" s="36" t="s">
        <v>15</v>
      </c>
      <c r="C166" s="214" t="s">
        <v>99</v>
      </c>
      <c r="D166" s="214"/>
      <c r="E166" s="214"/>
      <c r="F166" s="214"/>
      <c r="G166" s="214" t="s">
        <v>100</v>
      </c>
      <c r="H166" s="214"/>
      <c r="I166" s="214"/>
      <c r="J166" s="214"/>
      <c r="K166" s="215" t="s">
        <v>101</v>
      </c>
      <c r="L166" s="215"/>
      <c r="M166" s="215"/>
      <c r="N166" s="143"/>
      <c r="O166" s="60"/>
      <c r="P166" s="60"/>
      <c r="Q166" s="60"/>
    </row>
    <row r="167" spans="2:17" ht="15.75">
      <c r="B167" s="41">
        <v>1</v>
      </c>
      <c r="C167" s="216"/>
      <c r="D167" s="216"/>
      <c r="E167" s="216"/>
      <c r="F167" s="216"/>
      <c r="G167" s="222"/>
      <c r="H167" s="222"/>
      <c r="I167" s="222"/>
      <c r="J167" s="222"/>
      <c r="K167" s="222"/>
      <c r="L167" s="222"/>
      <c r="M167" s="222"/>
      <c r="N167" s="223"/>
      <c r="O167" s="60"/>
      <c r="P167" s="60"/>
      <c r="Q167" s="60"/>
    </row>
    <row r="168" spans="2:17" ht="15.75">
      <c r="B168" s="41">
        <v>2</v>
      </c>
      <c r="C168" s="216"/>
      <c r="D168" s="216"/>
      <c r="E168" s="216"/>
      <c r="F168" s="216"/>
      <c r="G168" s="222"/>
      <c r="H168" s="222"/>
      <c r="I168" s="222"/>
      <c r="J168" s="222"/>
      <c r="K168" s="222"/>
      <c r="L168" s="222"/>
      <c r="M168" s="222"/>
      <c r="N168" s="223"/>
      <c r="O168" s="60"/>
      <c r="P168" s="60"/>
      <c r="Q168" s="60"/>
    </row>
    <row r="169" spans="2:17" ht="15.75">
      <c r="B169" s="41">
        <v>3</v>
      </c>
      <c r="C169" s="216"/>
      <c r="D169" s="216"/>
      <c r="E169" s="216"/>
      <c r="F169" s="216"/>
      <c r="G169" s="222"/>
      <c r="H169" s="222"/>
      <c r="I169" s="222"/>
      <c r="J169" s="222"/>
      <c r="K169" s="222"/>
      <c r="L169" s="222"/>
      <c r="M169" s="222"/>
      <c r="N169" s="223"/>
      <c r="O169" s="60"/>
      <c r="P169" s="60"/>
      <c r="Q169" s="60"/>
    </row>
    <row r="170" spans="2:17" ht="15.75">
      <c r="B170" s="41">
        <v>4</v>
      </c>
      <c r="C170" s="216"/>
      <c r="D170" s="216"/>
      <c r="E170" s="216"/>
      <c r="F170" s="216"/>
      <c r="G170" s="222"/>
      <c r="H170" s="222"/>
      <c r="I170" s="222"/>
      <c r="J170" s="222"/>
      <c r="K170" s="222"/>
      <c r="L170" s="222"/>
      <c r="M170" s="222"/>
      <c r="N170" s="223"/>
      <c r="O170" s="60"/>
      <c r="P170" s="60"/>
      <c r="Q170" s="60"/>
    </row>
    <row r="171" spans="2:17" ht="15.75">
      <c r="B171" s="7">
        <v>5</v>
      </c>
      <c r="C171" s="224"/>
      <c r="D171" s="224"/>
      <c r="E171" s="224"/>
      <c r="F171" s="224"/>
      <c r="G171" s="225"/>
      <c r="H171" s="225"/>
      <c r="I171" s="225"/>
      <c r="J171" s="225"/>
      <c r="K171" s="225"/>
      <c r="L171" s="225"/>
      <c r="M171" s="225"/>
      <c r="N171" s="226"/>
      <c r="O171" s="60"/>
      <c r="P171" s="60"/>
      <c r="Q171" s="60"/>
    </row>
    <row r="172" spans="2:17" ht="15.75">
      <c r="B172" s="2"/>
      <c r="C172" s="3"/>
      <c r="D172" s="3"/>
      <c r="E172" s="3"/>
      <c r="F172" s="3"/>
      <c r="G172" s="73"/>
      <c r="H172" s="73"/>
      <c r="I172" s="73"/>
      <c r="J172" s="73"/>
      <c r="K172" s="73"/>
      <c r="L172" s="73"/>
      <c r="M172" s="73"/>
      <c r="N172" s="73"/>
      <c r="O172" s="60"/>
      <c r="P172" s="60"/>
      <c r="Q172" s="60"/>
    </row>
    <row r="173" spans="2:17" ht="16.5">
      <c r="B173" s="14" t="s">
        <v>102</v>
      </c>
      <c r="C173" s="13" t="s">
        <v>103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60"/>
      <c r="P173" s="60"/>
      <c r="Q173" s="60"/>
    </row>
    <row r="174" spans="2:17" ht="54" customHeight="1">
      <c r="B174" s="36" t="s">
        <v>15</v>
      </c>
      <c r="C174" s="227" t="s">
        <v>104</v>
      </c>
      <c r="D174" s="228"/>
      <c r="E174" s="228"/>
      <c r="F174" s="228"/>
      <c r="G174" s="229"/>
      <c r="H174" s="230" t="s">
        <v>105</v>
      </c>
      <c r="I174" s="230"/>
      <c r="J174" s="215" t="s">
        <v>106</v>
      </c>
      <c r="K174" s="215"/>
      <c r="L174" s="215"/>
      <c r="M174" s="215"/>
      <c r="N174" s="143"/>
      <c r="O174" s="60"/>
      <c r="P174" s="60"/>
      <c r="Q174" s="60"/>
    </row>
    <row r="175" spans="2:17" ht="15.75">
      <c r="B175" s="41">
        <v>1</v>
      </c>
      <c r="C175" s="231"/>
      <c r="D175" s="232"/>
      <c r="E175" s="232"/>
      <c r="F175" s="232"/>
      <c r="G175" s="233"/>
      <c r="H175" s="234"/>
      <c r="I175" s="235"/>
      <c r="J175" s="236"/>
      <c r="K175" s="236"/>
      <c r="L175" s="236"/>
      <c r="M175" s="236"/>
      <c r="N175" s="237"/>
      <c r="O175" s="60"/>
      <c r="P175" s="60"/>
      <c r="Q175" s="60"/>
    </row>
    <row r="176" spans="2:17" ht="15.75">
      <c r="B176" s="41">
        <v>2</v>
      </c>
      <c r="C176" s="231"/>
      <c r="D176" s="232"/>
      <c r="E176" s="232"/>
      <c r="F176" s="232"/>
      <c r="G176" s="233"/>
      <c r="H176" s="234"/>
      <c r="I176" s="235"/>
      <c r="J176" s="236"/>
      <c r="K176" s="236"/>
      <c r="L176" s="236"/>
      <c r="M176" s="236"/>
      <c r="N176" s="237"/>
      <c r="O176" s="60"/>
      <c r="P176" s="60"/>
      <c r="Q176" s="60"/>
    </row>
    <row r="177" spans="2:17" ht="15.75">
      <c r="B177" s="41">
        <v>3</v>
      </c>
      <c r="C177" s="231"/>
      <c r="D177" s="232"/>
      <c r="E177" s="232"/>
      <c r="F177" s="232"/>
      <c r="G177" s="233"/>
      <c r="H177" s="234"/>
      <c r="I177" s="235"/>
      <c r="J177" s="236"/>
      <c r="K177" s="236"/>
      <c r="L177" s="236"/>
      <c r="M177" s="236"/>
      <c r="N177" s="237"/>
      <c r="O177" s="60"/>
      <c r="P177" s="60"/>
      <c r="Q177" s="60"/>
    </row>
    <row r="178" spans="2:17" ht="15.75">
      <c r="B178" s="41">
        <v>4</v>
      </c>
      <c r="C178" s="231"/>
      <c r="D178" s="232"/>
      <c r="E178" s="232"/>
      <c r="F178" s="232"/>
      <c r="G178" s="233"/>
      <c r="H178" s="234"/>
      <c r="I178" s="235"/>
      <c r="J178" s="236"/>
      <c r="K178" s="236"/>
      <c r="L178" s="236"/>
      <c r="M178" s="236"/>
      <c r="N178" s="237"/>
      <c r="O178" s="60"/>
      <c r="P178" s="60"/>
      <c r="Q178" s="60"/>
    </row>
    <row r="179" spans="2:17" ht="15.75">
      <c r="B179" s="7">
        <v>5</v>
      </c>
      <c r="C179" s="243"/>
      <c r="D179" s="244"/>
      <c r="E179" s="244"/>
      <c r="F179" s="244"/>
      <c r="G179" s="245"/>
      <c r="H179" s="246"/>
      <c r="I179" s="247"/>
      <c r="J179" s="248"/>
      <c r="K179" s="248"/>
      <c r="L179" s="248"/>
      <c r="M179" s="248"/>
      <c r="N179" s="249"/>
      <c r="O179" s="60"/>
      <c r="P179" s="60"/>
      <c r="Q179" s="60"/>
    </row>
    <row r="180" spans="2:17" ht="15.75">
      <c r="B180" s="2"/>
      <c r="C180" s="3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60"/>
      <c r="P180" s="60"/>
      <c r="Q180" s="60"/>
    </row>
    <row r="181" spans="2:17" ht="16.5">
      <c r="B181" s="120" t="s">
        <v>107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60"/>
      <c r="P181" s="60"/>
      <c r="Q181" s="60"/>
    </row>
    <row r="182" spans="2:17" ht="15.75">
      <c r="B182" s="74"/>
      <c r="C182" s="48" t="s">
        <v>108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60"/>
      <c r="P182" s="60"/>
      <c r="Q182" s="60"/>
    </row>
    <row r="183" spans="2:17" ht="15.75">
      <c r="B183" s="49"/>
      <c r="C183" s="183" t="s">
        <v>109</v>
      </c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60"/>
      <c r="P183" s="60"/>
      <c r="Q183" s="60"/>
    </row>
    <row r="184" spans="2:17" ht="15.75">
      <c r="B184" s="49"/>
      <c r="C184" s="51" t="s">
        <v>110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60"/>
      <c r="P184" s="60"/>
      <c r="Q184" s="60"/>
    </row>
    <row r="185" spans="2:17" ht="34.5" customHeight="1">
      <c r="B185" s="49"/>
      <c r="C185" s="183" t="s">
        <v>111</v>
      </c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60"/>
      <c r="P185" s="60"/>
      <c r="Q185" s="60"/>
    </row>
    <row r="186" spans="2:17" ht="15.75">
      <c r="B186" s="2"/>
      <c r="C186" s="3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60"/>
      <c r="P186" s="60"/>
      <c r="Q186" s="60"/>
    </row>
    <row r="187" spans="2:17" ht="16.5">
      <c r="B187" s="14" t="s">
        <v>112</v>
      </c>
      <c r="C187" s="13" t="s">
        <v>113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60"/>
      <c r="P187" s="60"/>
      <c r="Q187" s="60"/>
    </row>
    <row r="188" spans="2:17" ht="66.75" customHeight="1">
      <c r="B188" s="36" t="s">
        <v>15</v>
      </c>
      <c r="C188" s="215" t="s">
        <v>114</v>
      </c>
      <c r="D188" s="215"/>
      <c r="E188" s="145" t="s">
        <v>115</v>
      </c>
      <c r="F188" s="146"/>
      <c r="G188" s="146"/>
      <c r="H188" s="146"/>
      <c r="I188" s="146"/>
      <c r="J188" s="146"/>
      <c r="K188" s="147"/>
      <c r="L188" s="143" t="s">
        <v>116</v>
      </c>
      <c r="M188" s="148"/>
      <c r="N188" s="148"/>
      <c r="O188" s="60"/>
      <c r="P188" s="60"/>
      <c r="Q188" s="60"/>
    </row>
    <row r="189" spans="2:17" ht="15.75">
      <c r="B189" s="41">
        <v>1</v>
      </c>
      <c r="C189" s="216"/>
      <c r="D189" s="216"/>
      <c r="E189" s="238"/>
      <c r="F189" s="239"/>
      <c r="G189" s="239"/>
      <c r="H189" s="239"/>
      <c r="I189" s="239"/>
      <c r="J189" s="239"/>
      <c r="K189" s="240"/>
      <c r="L189" s="241"/>
      <c r="M189" s="242"/>
      <c r="N189" s="242"/>
      <c r="O189" s="60"/>
      <c r="P189" s="60"/>
      <c r="Q189" s="60"/>
    </row>
    <row r="190" spans="2:17" ht="15.75">
      <c r="B190" s="41">
        <v>2</v>
      </c>
      <c r="C190" s="216"/>
      <c r="D190" s="216"/>
      <c r="E190" s="238"/>
      <c r="F190" s="239"/>
      <c r="G190" s="239"/>
      <c r="H190" s="239"/>
      <c r="I190" s="239"/>
      <c r="J190" s="239"/>
      <c r="K190" s="240"/>
      <c r="L190" s="241"/>
      <c r="M190" s="242"/>
      <c r="N190" s="242"/>
      <c r="O190" s="60"/>
      <c r="P190" s="60"/>
      <c r="Q190" s="60"/>
    </row>
    <row r="191" spans="2:17" ht="15.75">
      <c r="B191" s="41">
        <v>3</v>
      </c>
      <c r="C191" s="216"/>
      <c r="D191" s="216"/>
      <c r="E191" s="238"/>
      <c r="F191" s="239"/>
      <c r="G191" s="239"/>
      <c r="H191" s="239"/>
      <c r="I191" s="239"/>
      <c r="J191" s="239"/>
      <c r="K191" s="240"/>
      <c r="L191" s="241"/>
      <c r="M191" s="242"/>
      <c r="N191" s="242"/>
      <c r="O191" s="60"/>
      <c r="P191" s="60"/>
      <c r="Q191" s="60"/>
    </row>
    <row r="192" spans="2:17" ht="15.75">
      <c r="B192" s="41">
        <v>4</v>
      </c>
      <c r="C192" s="216"/>
      <c r="D192" s="216"/>
      <c r="E192" s="238"/>
      <c r="F192" s="239"/>
      <c r="G192" s="239"/>
      <c r="H192" s="239"/>
      <c r="I192" s="239"/>
      <c r="J192" s="239"/>
      <c r="K192" s="240"/>
      <c r="L192" s="241"/>
      <c r="M192" s="242"/>
      <c r="N192" s="242"/>
      <c r="O192" s="60"/>
      <c r="P192" s="60"/>
      <c r="Q192" s="60"/>
    </row>
    <row r="193" spans="2:17" ht="15.75">
      <c r="B193" s="7">
        <v>5</v>
      </c>
      <c r="C193" s="224"/>
      <c r="D193" s="224"/>
      <c r="E193" s="250"/>
      <c r="F193" s="251"/>
      <c r="G193" s="251"/>
      <c r="H193" s="251"/>
      <c r="I193" s="251"/>
      <c r="J193" s="251"/>
      <c r="K193" s="252"/>
      <c r="L193" s="174"/>
      <c r="M193" s="175"/>
      <c r="N193" s="175"/>
      <c r="O193" s="60"/>
      <c r="P193" s="60"/>
      <c r="Q193" s="60"/>
    </row>
    <row r="194" spans="2:17" ht="37.5" customHeight="1">
      <c r="B194" s="253" t="s">
        <v>117</v>
      </c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60"/>
      <c r="P194" s="60"/>
      <c r="Q194" s="60"/>
    </row>
    <row r="195" spans="2:17" ht="15.75">
      <c r="B195" s="2"/>
      <c r="C195" s="3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60"/>
      <c r="P195" s="60"/>
      <c r="Q195" s="60"/>
    </row>
    <row r="196" spans="2:17" ht="16.5">
      <c r="B196" s="14" t="s">
        <v>118</v>
      </c>
      <c r="C196" s="13" t="s">
        <v>119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60"/>
      <c r="P196" s="60"/>
      <c r="Q196" s="60"/>
    </row>
    <row r="197" spans="2:17" ht="15.75">
      <c r="B197" s="254" t="s">
        <v>15</v>
      </c>
      <c r="C197" s="255" t="s">
        <v>114</v>
      </c>
      <c r="D197" s="254"/>
      <c r="E197" s="143" t="s">
        <v>120</v>
      </c>
      <c r="F197" s="148"/>
      <c r="G197" s="148"/>
      <c r="H197" s="144"/>
      <c r="I197" s="144" t="s">
        <v>121</v>
      </c>
      <c r="J197" s="215"/>
      <c r="K197" s="215"/>
      <c r="L197" s="215"/>
      <c r="M197" s="255" t="s">
        <v>122</v>
      </c>
      <c r="N197" s="256"/>
      <c r="O197" s="60"/>
      <c r="P197" s="60"/>
      <c r="Q197" s="60"/>
    </row>
    <row r="198" spans="2:17" ht="42" customHeight="1">
      <c r="B198" s="144"/>
      <c r="C198" s="143"/>
      <c r="D198" s="144"/>
      <c r="E198" s="202" t="s">
        <v>123</v>
      </c>
      <c r="F198" s="204"/>
      <c r="G198" s="202" t="s">
        <v>124</v>
      </c>
      <c r="H198" s="204"/>
      <c r="I198" s="202" t="s">
        <v>125</v>
      </c>
      <c r="J198" s="204"/>
      <c r="K198" s="202" t="s">
        <v>124</v>
      </c>
      <c r="L198" s="204"/>
      <c r="M198" s="143"/>
      <c r="N198" s="148"/>
      <c r="O198" s="60"/>
      <c r="P198" s="60"/>
      <c r="Q198" s="60"/>
    </row>
    <row r="199" spans="2:17" ht="15.75">
      <c r="B199" s="46">
        <v>1</v>
      </c>
      <c r="C199" s="210"/>
      <c r="D199" s="210"/>
      <c r="E199" s="257"/>
      <c r="F199" s="258"/>
      <c r="G199" s="210"/>
      <c r="H199" s="210"/>
      <c r="I199" s="257"/>
      <c r="J199" s="258"/>
      <c r="K199" s="202"/>
      <c r="L199" s="204"/>
      <c r="M199" s="259"/>
      <c r="N199" s="260"/>
      <c r="O199" s="60"/>
      <c r="P199" s="60"/>
      <c r="Q199" s="60"/>
    </row>
    <row r="200" spans="2:17" ht="15.75">
      <c r="B200" s="46">
        <v>2</v>
      </c>
      <c r="C200" s="210"/>
      <c r="D200" s="210"/>
      <c r="E200" s="257"/>
      <c r="F200" s="258"/>
      <c r="G200" s="210"/>
      <c r="H200" s="210"/>
      <c r="I200" s="257"/>
      <c r="J200" s="258"/>
      <c r="K200" s="202"/>
      <c r="L200" s="204"/>
      <c r="M200" s="259"/>
      <c r="N200" s="260"/>
      <c r="O200" s="60"/>
      <c r="P200" s="60"/>
      <c r="Q200" s="60"/>
    </row>
    <row r="201" spans="2:17" ht="15.75">
      <c r="B201" s="41">
        <v>3</v>
      </c>
      <c r="C201" s="210"/>
      <c r="D201" s="210"/>
      <c r="E201" s="261"/>
      <c r="F201" s="261"/>
      <c r="G201" s="210"/>
      <c r="H201" s="210"/>
      <c r="I201" s="261"/>
      <c r="J201" s="261"/>
      <c r="K201" s="210"/>
      <c r="L201" s="210"/>
      <c r="M201" s="259"/>
      <c r="N201" s="260"/>
      <c r="O201" s="60"/>
      <c r="P201" s="60"/>
      <c r="Q201" s="60"/>
    </row>
    <row r="202" spans="2:17" ht="15.75">
      <c r="B202" s="41">
        <v>4</v>
      </c>
      <c r="C202" s="210"/>
      <c r="D202" s="210"/>
      <c r="E202" s="261"/>
      <c r="F202" s="261"/>
      <c r="G202" s="210"/>
      <c r="H202" s="210"/>
      <c r="I202" s="261"/>
      <c r="J202" s="261"/>
      <c r="K202" s="210"/>
      <c r="L202" s="210"/>
      <c r="M202" s="259"/>
      <c r="N202" s="260"/>
      <c r="O202" s="60"/>
      <c r="P202" s="60"/>
      <c r="Q202" s="60"/>
    </row>
    <row r="203" spans="2:17" ht="15.75">
      <c r="B203" s="7">
        <v>5</v>
      </c>
      <c r="C203" s="265"/>
      <c r="D203" s="265"/>
      <c r="E203" s="266"/>
      <c r="F203" s="266"/>
      <c r="G203" s="265"/>
      <c r="H203" s="265"/>
      <c r="I203" s="266"/>
      <c r="J203" s="266"/>
      <c r="K203" s="265"/>
      <c r="L203" s="265"/>
      <c r="M203" s="267"/>
      <c r="N203" s="268"/>
      <c r="O203" s="60"/>
      <c r="P203" s="60"/>
      <c r="Q203" s="60"/>
    </row>
    <row r="204" spans="2:17" ht="15.75">
      <c r="B204" s="2"/>
      <c r="C204" s="3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60"/>
      <c r="P204" s="60"/>
      <c r="Q204" s="60"/>
    </row>
    <row r="205" spans="2:17" ht="34.5" customHeight="1">
      <c r="B205" s="14" t="s">
        <v>126</v>
      </c>
      <c r="C205" s="262" t="s">
        <v>127</v>
      </c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60"/>
      <c r="P205" s="60"/>
      <c r="Q205" s="60"/>
    </row>
    <row r="206" spans="2:17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60"/>
      <c r="P206" s="60"/>
      <c r="Q206" s="60"/>
    </row>
    <row r="207" spans="2:17" ht="15.75">
      <c r="B207" s="203" t="s">
        <v>128</v>
      </c>
      <c r="C207" s="203"/>
      <c r="D207" s="203"/>
      <c r="E207" s="204"/>
      <c r="F207" s="263"/>
      <c r="G207" s="264"/>
      <c r="H207" s="264"/>
      <c r="I207" s="264"/>
      <c r="J207" s="264"/>
      <c r="K207" s="264"/>
      <c r="L207" s="264"/>
      <c r="M207" s="264"/>
      <c r="N207" s="264"/>
      <c r="O207" s="60"/>
      <c r="P207" s="60"/>
      <c r="Q207" s="60"/>
    </row>
    <row r="208" spans="2:17" ht="15.75">
      <c r="B208" s="52"/>
      <c r="C208" s="77" t="s">
        <v>56</v>
      </c>
      <c r="D208" s="77" t="s">
        <v>57</v>
      </c>
      <c r="E208" s="77" t="s">
        <v>58</v>
      </c>
      <c r="F208" s="77" t="s">
        <v>59</v>
      </c>
      <c r="G208" s="77" t="s">
        <v>60</v>
      </c>
      <c r="H208" s="77" t="s">
        <v>61</v>
      </c>
      <c r="I208" s="77" t="s">
        <v>62</v>
      </c>
      <c r="J208" s="77" t="s">
        <v>63</v>
      </c>
      <c r="K208" s="77" t="s">
        <v>64</v>
      </c>
      <c r="L208" s="77" t="s">
        <v>65</v>
      </c>
      <c r="M208" s="77" t="s">
        <v>66</v>
      </c>
      <c r="N208" s="78" t="s">
        <v>67</v>
      </c>
      <c r="O208" s="60"/>
      <c r="P208" s="60"/>
      <c r="Q208" s="60"/>
    </row>
    <row r="209" spans="2:17" ht="15.75">
      <c r="B209" s="41">
        <v>2012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80"/>
      <c r="O209" s="60"/>
      <c r="P209" s="60"/>
      <c r="Q209" s="60"/>
    </row>
    <row r="210" spans="2:17" ht="15.75">
      <c r="B210" s="41">
        <v>2013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80"/>
      <c r="O210" s="60"/>
      <c r="P210" s="60"/>
      <c r="Q210" s="60"/>
    </row>
    <row r="211" spans="2:17" ht="15.75">
      <c r="B211" s="41">
        <v>2014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80"/>
      <c r="O211" s="60"/>
      <c r="P211" s="60"/>
      <c r="Q211" s="60"/>
    </row>
    <row r="212" spans="2:17" ht="15.75">
      <c r="B212" s="41">
        <v>2015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80"/>
      <c r="O212" s="60"/>
      <c r="P212" s="60"/>
      <c r="Q212" s="60"/>
    </row>
    <row r="213" spans="2:17" ht="15.75">
      <c r="B213" s="7">
        <v>2016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2"/>
      <c r="O213" s="60"/>
      <c r="P213" s="60"/>
      <c r="Q213" s="60"/>
    </row>
    <row r="214" spans="2:17" ht="15.75">
      <c r="B214" s="2"/>
      <c r="C214" s="3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60"/>
      <c r="P214" s="60"/>
      <c r="Q214" s="60"/>
    </row>
    <row r="215" spans="2:17" ht="15.75">
      <c r="B215" s="203" t="s">
        <v>128</v>
      </c>
      <c r="C215" s="203"/>
      <c r="D215" s="203"/>
      <c r="E215" s="204"/>
      <c r="F215" s="263"/>
      <c r="G215" s="264"/>
      <c r="H215" s="264"/>
      <c r="I215" s="264"/>
      <c r="J215" s="264"/>
      <c r="K215" s="264"/>
      <c r="L215" s="264"/>
      <c r="M215" s="264"/>
      <c r="N215" s="264"/>
      <c r="O215" s="60"/>
      <c r="P215" s="60"/>
      <c r="Q215" s="60"/>
    </row>
    <row r="216" spans="2:17" ht="15.75">
      <c r="B216" s="52"/>
      <c r="C216" s="77" t="s">
        <v>56</v>
      </c>
      <c r="D216" s="77" t="s">
        <v>57</v>
      </c>
      <c r="E216" s="77" t="s">
        <v>58</v>
      </c>
      <c r="F216" s="77" t="s">
        <v>59</v>
      </c>
      <c r="G216" s="77" t="s">
        <v>60</v>
      </c>
      <c r="H216" s="77" t="s">
        <v>61</v>
      </c>
      <c r="I216" s="77" t="s">
        <v>62</v>
      </c>
      <c r="J216" s="77" t="s">
        <v>63</v>
      </c>
      <c r="K216" s="77" t="s">
        <v>64</v>
      </c>
      <c r="L216" s="77" t="s">
        <v>65</v>
      </c>
      <c r="M216" s="77" t="s">
        <v>66</v>
      </c>
      <c r="N216" s="78" t="s">
        <v>67</v>
      </c>
      <c r="O216" s="60"/>
      <c r="P216" s="60"/>
      <c r="Q216" s="60"/>
    </row>
    <row r="217" spans="2:17" ht="15.75">
      <c r="B217" s="41">
        <v>2012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80"/>
      <c r="O217" s="60"/>
      <c r="P217" s="60"/>
      <c r="Q217" s="60"/>
    </row>
    <row r="218" spans="2:17" ht="15.75">
      <c r="B218" s="41">
        <v>2013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80"/>
      <c r="O218" s="60"/>
      <c r="P218" s="60"/>
      <c r="Q218" s="60"/>
    </row>
    <row r="219" spans="2:17" ht="15.75">
      <c r="B219" s="41">
        <v>2014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80"/>
      <c r="O219" s="60"/>
      <c r="P219" s="60"/>
      <c r="Q219" s="60"/>
    </row>
    <row r="220" spans="2:17" ht="15.75">
      <c r="B220" s="41">
        <v>2015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80"/>
      <c r="O220" s="60"/>
      <c r="P220" s="60"/>
      <c r="Q220" s="60"/>
    </row>
    <row r="221" spans="2:17" ht="15.75">
      <c r="B221" s="7">
        <v>2016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  <c r="O221" s="60"/>
      <c r="P221" s="60"/>
      <c r="Q221" s="60"/>
    </row>
    <row r="222" spans="2:17" ht="15.75">
      <c r="B222" s="2"/>
      <c r="C222" s="3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60"/>
      <c r="P222" s="60"/>
      <c r="Q222" s="60"/>
    </row>
    <row r="223" spans="2:17" ht="15.75">
      <c r="B223" s="203" t="s">
        <v>128</v>
      </c>
      <c r="C223" s="203"/>
      <c r="D223" s="203"/>
      <c r="E223" s="204"/>
      <c r="F223" s="263"/>
      <c r="G223" s="264"/>
      <c r="H223" s="264"/>
      <c r="I223" s="264"/>
      <c r="J223" s="264"/>
      <c r="K223" s="264"/>
      <c r="L223" s="264"/>
      <c r="M223" s="264"/>
      <c r="N223" s="264"/>
      <c r="O223" s="60"/>
      <c r="P223" s="60"/>
      <c r="Q223" s="60"/>
    </row>
    <row r="224" spans="2:17" ht="15.75">
      <c r="B224" s="52"/>
      <c r="C224" s="77" t="s">
        <v>56</v>
      </c>
      <c r="D224" s="77" t="s">
        <v>57</v>
      </c>
      <c r="E224" s="77" t="s">
        <v>58</v>
      </c>
      <c r="F224" s="77" t="s">
        <v>59</v>
      </c>
      <c r="G224" s="77" t="s">
        <v>60</v>
      </c>
      <c r="H224" s="77" t="s">
        <v>61</v>
      </c>
      <c r="I224" s="77" t="s">
        <v>62</v>
      </c>
      <c r="J224" s="77" t="s">
        <v>63</v>
      </c>
      <c r="K224" s="77" t="s">
        <v>64</v>
      </c>
      <c r="L224" s="77" t="s">
        <v>65</v>
      </c>
      <c r="M224" s="77" t="s">
        <v>66</v>
      </c>
      <c r="N224" s="78" t="s">
        <v>67</v>
      </c>
      <c r="O224" s="60"/>
      <c r="P224" s="60"/>
      <c r="Q224" s="60"/>
    </row>
    <row r="225" spans="2:17" ht="15.75">
      <c r="B225" s="41">
        <v>2012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80"/>
      <c r="O225" s="60"/>
      <c r="P225" s="60"/>
      <c r="Q225" s="60"/>
    </row>
    <row r="226" spans="2:17" ht="15.75">
      <c r="B226" s="41">
        <v>2013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80"/>
      <c r="O226" s="60"/>
      <c r="P226" s="60"/>
      <c r="Q226" s="60"/>
    </row>
    <row r="227" spans="2:17" ht="15.75">
      <c r="B227" s="41">
        <v>2014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80"/>
      <c r="O227" s="60"/>
      <c r="P227" s="60"/>
      <c r="Q227" s="60"/>
    </row>
    <row r="228" spans="2:17" ht="15.75">
      <c r="B228" s="41">
        <v>2015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80"/>
      <c r="O228" s="60"/>
      <c r="P228" s="60"/>
      <c r="Q228" s="60"/>
    </row>
    <row r="229" spans="2:17" ht="15.75">
      <c r="B229" s="7">
        <v>2016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  <c r="O229" s="60"/>
      <c r="P229" s="60"/>
      <c r="Q229" s="60"/>
    </row>
    <row r="230" spans="2:17" ht="15.75">
      <c r="B230" s="2"/>
      <c r="C230" s="3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60"/>
      <c r="P230" s="60"/>
      <c r="Q230" s="60"/>
    </row>
    <row r="231" spans="2:17" ht="16.5">
      <c r="B231" s="14" t="s">
        <v>129</v>
      </c>
      <c r="C231" s="13" t="s">
        <v>130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60"/>
      <c r="P231" s="60"/>
      <c r="Q231" s="60"/>
    </row>
    <row r="232" spans="2:17" ht="51">
      <c r="B232" s="83" t="s">
        <v>114</v>
      </c>
      <c r="C232" s="91" t="s">
        <v>56</v>
      </c>
      <c r="D232" s="58" t="s">
        <v>57</v>
      </c>
      <c r="E232" s="53" t="s">
        <v>58</v>
      </c>
      <c r="F232" s="53" t="s">
        <v>59</v>
      </c>
      <c r="G232" s="53" t="s">
        <v>60</v>
      </c>
      <c r="H232" s="53" t="s">
        <v>61</v>
      </c>
      <c r="I232" s="53" t="s">
        <v>62</v>
      </c>
      <c r="J232" s="53" t="s">
        <v>63</v>
      </c>
      <c r="K232" s="58" t="s">
        <v>64</v>
      </c>
      <c r="L232" s="53" t="s">
        <v>65</v>
      </c>
      <c r="M232" s="53" t="s">
        <v>66</v>
      </c>
      <c r="N232" s="34" t="s">
        <v>67</v>
      </c>
      <c r="O232" s="60"/>
      <c r="P232" s="60"/>
      <c r="Q232" s="60"/>
    </row>
    <row r="233" spans="2:17" ht="15.75">
      <c r="B233" s="38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80"/>
      <c r="O233" s="60"/>
      <c r="P233" s="60"/>
      <c r="Q233" s="60"/>
    </row>
    <row r="234" spans="2:17" ht="15.75">
      <c r="B234" s="3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80"/>
      <c r="O234" s="60"/>
      <c r="P234" s="60"/>
      <c r="Q234" s="60"/>
    </row>
    <row r="235" spans="2:17" ht="15.75">
      <c r="B235" s="38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80"/>
      <c r="O235" s="60"/>
      <c r="P235" s="60"/>
      <c r="Q235" s="60"/>
    </row>
    <row r="236" spans="2:17" ht="15.75">
      <c r="B236" s="38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80"/>
      <c r="O236" s="60"/>
      <c r="P236" s="60"/>
      <c r="Q236" s="60"/>
    </row>
    <row r="237" spans="2:17" ht="15.75">
      <c r="B237" s="40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2"/>
      <c r="O237" s="60"/>
      <c r="P237" s="60"/>
      <c r="Q237" s="60"/>
    </row>
    <row r="238" spans="2:17" ht="15.75">
      <c r="B238" s="2"/>
      <c r="C238" s="3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60"/>
      <c r="P238" s="60"/>
      <c r="Q238" s="60"/>
    </row>
    <row r="239" spans="2:17" ht="16.5">
      <c r="B239" s="14" t="s">
        <v>131</v>
      </c>
      <c r="C239" s="262" t="s">
        <v>132</v>
      </c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60"/>
      <c r="P239" s="60"/>
      <c r="Q239" s="60"/>
    </row>
    <row r="240" spans="2:17" ht="15.75">
      <c r="B240" s="2"/>
      <c r="C240" s="3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60"/>
      <c r="P240" s="60"/>
      <c r="Q240" s="60"/>
    </row>
    <row r="241" spans="2:17" ht="15.75">
      <c r="B241" s="269" t="s">
        <v>128</v>
      </c>
      <c r="C241" s="269"/>
      <c r="D241" s="269"/>
      <c r="E241" s="270"/>
      <c r="F241" s="263"/>
      <c r="G241" s="264"/>
      <c r="H241" s="264"/>
      <c r="I241" s="264"/>
      <c r="J241" s="264"/>
      <c r="K241" s="264"/>
      <c r="L241" s="264"/>
      <c r="M241" s="264"/>
      <c r="N241" s="264"/>
      <c r="O241" s="60"/>
      <c r="P241" s="60"/>
      <c r="Q241" s="60"/>
    </row>
    <row r="242" spans="2:17" ht="15.75">
      <c r="B242" s="52"/>
      <c r="C242" s="77" t="s">
        <v>56</v>
      </c>
      <c r="D242" s="77" t="s">
        <v>57</v>
      </c>
      <c r="E242" s="77" t="s">
        <v>58</v>
      </c>
      <c r="F242" s="77" t="s">
        <v>59</v>
      </c>
      <c r="G242" s="77" t="s">
        <v>60</v>
      </c>
      <c r="H242" s="77" t="s">
        <v>61</v>
      </c>
      <c r="I242" s="77" t="s">
        <v>62</v>
      </c>
      <c r="J242" s="77" t="s">
        <v>63</v>
      </c>
      <c r="K242" s="77" t="s">
        <v>64</v>
      </c>
      <c r="L242" s="77" t="s">
        <v>65</v>
      </c>
      <c r="M242" s="77" t="s">
        <v>66</v>
      </c>
      <c r="N242" s="78" t="s">
        <v>67</v>
      </c>
      <c r="O242" s="60"/>
      <c r="P242" s="60"/>
      <c r="Q242" s="60"/>
    </row>
    <row r="243" spans="2:17" ht="15.75">
      <c r="B243" s="41">
        <v>2012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80"/>
      <c r="O243" s="60"/>
      <c r="P243" s="60"/>
      <c r="Q243" s="60"/>
    </row>
    <row r="244" spans="2:17" ht="15.75">
      <c r="B244" s="41">
        <v>2013</v>
      </c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80"/>
      <c r="O244" s="60"/>
      <c r="P244" s="60"/>
      <c r="Q244" s="60"/>
    </row>
    <row r="245" spans="2:17" ht="15.75">
      <c r="B245" s="41">
        <v>2014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80"/>
      <c r="O245" s="60"/>
      <c r="P245" s="60"/>
      <c r="Q245" s="60"/>
    </row>
    <row r="246" spans="2:17" ht="15.75">
      <c r="B246" s="41">
        <v>2015</v>
      </c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80"/>
      <c r="O246" s="60"/>
      <c r="P246" s="60"/>
      <c r="Q246" s="60"/>
    </row>
    <row r="247" spans="2:17" ht="15.75">
      <c r="B247" s="7">
        <v>2016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2"/>
      <c r="O247" s="60"/>
      <c r="P247" s="60"/>
      <c r="Q247" s="60"/>
    </row>
    <row r="248" spans="2:17" ht="15.75">
      <c r="B248" s="2"/>
      <c r="C248" s="3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60"/>
      <c r="P248" s="60"/>
      <c r="Q248" s="60"/>
    </row>
    <row r="249" spans="2:17" ht="15.75">
      <c r="B249" s="269" t="s">
        <v>128</v>
      </c>
      <c r="C249" s="269"/>
      <c r="D249" s="269"/>
      <c r="E249" s="270"/>
      <c r="F249" s="263"/>
      <c r="G249" s="264"/>
      <c r="H249" s="264"/>
      <c r="I249" s="264"/>
      <c r="J249" s="264"/>
      <c r="K249" s="264"/>
      <c r="L249" s="264"/>
      <c r="M249" s="264"/>
      <c r="N249" s="264"/>
      <c r="O249" s="60"/>
      <c r="P249" s="60"/>
      <c r="Q249" s="60"/>
    </row>
    <row r="250" spans="2:17" ht="15.75">
      <c r="B250" s="52"/>
      <c r="C250" s="77" t="s">
        <v>56</v>
      </c>
      <c r="D250" s="77" t="s">
        <v>57</v>
      </c>
      <c r="E250" s="77" t="s">
        <v>58</v>
      </c>
      <c r="F250" s="77" t="s">
        <v>59</v>
      </c>
      <c r="G250" s="77" t="s">
        <v>60</v>
      </c>
      <c r="H250" s="77" t="s">
        <v>61</v>
      </c>
      <c r="I250" s="77" t="s">
        <v>62</v>
      </c>
      <c r="J250" s="77" t="s">
        <v>63</v>
      </c>
      <c r="K250" s="77" t="s">
        <v>64</v>
      </c>
      <c r="L250" s="77" t="s">
        <v>65</v>
      </c>
      <c r="M250" s="77" t="s">
        <v>66</v>
      </c>
      <c r="N250" s="78" t="s">
        <v>67</v>
      </c>
      <c r="O250" s="60"/>
      <c r="P250" s="60"/>
      <c r="Q250" s="60"/>
    </row>
    <row r="251" spans="2:17" ht="15.75">
      <c r="B251" s="41">
        <v>2012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80"/>
      <c r="O251" s="60"/>
      <c r="P251" s="60"/>
      <c r="Q251" s="60"/>
    </row>
    <row r="252" spans="2:17" ht="15.75">
      <c r="B252" s="41">
        <v>2013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80"/>
      <c r="O252" s="60"/>
      <c r="P252" s="60"/>
      <c r="Q252" s="60"/>
    </row>
    <row r="253" spans="2:17" ht="15.75">
      <c r="B253" s="41">
        <v>2014</v>
      </c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80"/>
      <c r="O253" s="60"/>
      <c r="P253" s="60"/>
      <c r="Q253" s="60"/>
    </row>
    <row r="254" spans="2:17" ht="15.75">
      <c r="B254" s="41">
        <v>2015</v>
      </c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80"/>
      <c r="O254" s="60"/>
      <c r="P254" s="60"/>
      <c r="Q254" s="60"/>
    </row>
    <row r="255" spans="2:17" ht="15.75">
      <c r="B255" s="7">
        <v>2016</v>
      </c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  <c r="O255" s="60"/>
      <c r="P255" s="60"/>
      <c r="Q255" s="60"/>
    </row>
    <row r="256" spans="2:17" ht="15.75">
      <c r="B256" s="2"/>
      <c r="C256" s="3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60"/>
      <c r="P256" s="60"/>
      <c r="Q256" s="60"/>
    </row>
    <row r="257" spans="2:17" ht="15.75">
      <c r="B257" s="269" t="s">
        <v>128</v>
      </c>
      <c r="C257" s="269"/>
      <c r="D257" s="269"/>
      <c r="E257" s="270"/>
      <c r="F257" s="263"/>
      <c r="G257" s="264"/>
      <c r="H257" s="264"/>
      <c r="I257" s="264"/>
      <c r="J257" s="264"/>
      <c r="K257" s="264"/>
      <c r="L257" s="264"/>
      <c r="M257" s="264"/>
      <c r="N257" s="264"/>
      <c r="O257" s="60"/>
      <c r="P257" s="60"/>
      <c r="Q257" s="60"/>
    </row>
    <row r="258" spans="2:17" ht="15.75">
      <c r="B258" s="52"/>
      <c r="C258" s="77" t="s">
        <v>56</v>
      </c>
      <c r="D258" s="77" t="s">
        <v>57</v>
      </c>
      <c r="E258" s="77" t="s">
        <v>58</v>
      </c>
      <c r="F258" s="77" t="s">
        <v>59</v>
      </c>
      <c r="G258" s="77" t="s">
        <v>60</v>
      </c>
      <c r="H258" s="77" t="s">
        <v>61</v>
      </c>
      <c r="I258" s="77" t="s">
        <v>62</v>
      </c>
      <c r="J258" s="77" t="s">
        <v>63</v>
      </c>
      <c r="K258" s="77" t="s">
        <v>64</v>
      </c>
      <c r="L258" s="77" t="s">
        <v>65</v>
      </c>
      <c r="M258" s="77" t="s">
        <v>66</v>
      </c>
      <c r="N258" s="78" t="s">
        <v>67</v>
      </c>
      <c r="O258" s="60"/>
      <c r="P258" s="60"/>
      <c r="Q258" s="60"/>
    </row>
    <row r="259" spans="2:17" ht="15.75">
      <c r="B259" s="41">
        <v>2012</v>
      </c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80"/>
      <c r="O259" s="60"/>
      <c r="P259" s="60"/>
      <c r="Q259" s="60"/>
    </row>
    <row r="260" spans="2:17" ht="15.75">
      <c r="B260" s="41">
        <v>2013</v>
      </c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80"/>
      <c r="O260" s="60"/>
      <c r="P260" s="60"/>
      <c r="Q260" s="60"/>
    </row>
    <row r="261" spans="2:17" ht="15.75">
      <c r="B261" s="41">
        <v>2014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80"/>
      <c r="O261" s="60"/>
      <c r="P261" s="60"/>
      <c r="Q261" s="60"/>
    </row>
    <row r="262" spans="2:17" ht="15.75">
      <c r="B262" s="41">
        <v>2015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80"/>
      <c r="O262" s="60"/>
      <c r="P262" s="60"/>
      <c r="Q262" s="60"/>
    </row>
    <row r="263" spans="2:17" ht="15.75">
      <c r="B263" s="7">
        <v>2016</v>
      </c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2"/>
      <c r="O263" s="60"/>
      <c r="P263" s="60"/>
      <c r="Q263" s="60"/>
    </row>
    <row r="264" spans="2:17" ht="15.75">
      <c r="B264" s="2"/>
      <c r="C264" s="3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60"/>
      <c r="P264" s="60"/>
      <c r="Q264" s="60"/>
    </row>
    <row r="265" spans="2:17" ht="16.5">
      <c r="B265" s="14" t="s">
        <v>133</v>
      </c>
      <c r="C265" s="13" t="s">
        <v>134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60"/>
      <c r="P265" s="60"/>
      <c r="Q265" s="60"/>
    </row>
    <row r="266" spans="2:17" ht="51">
      <c r="B266" s="83" t="s">
        <v>114</v>
      </c>
      <c r="C266" s="36" t="s">
        <v>56</v>
      </c>
      <c r="D266" s="53" t="s">
        <v>57</v>
      </c>
      <c r="E266" s="53" t="s">
        <v>58</v>
      </c>
      <c r="F266" s="53" t="s">
        <v>59</v>
      </c>
      <c r="G266" s="53" t="s">
        <v>60</v>
      </c>
      <c r="H266" s="53" t="s">
        <v>61</v>
      </c>
      <c r="I266" s="53" t="s">
        <v>62</v>
      </c>
      <c r="J266" s="53" t="s">
        <v>63</v>
      </c>
      <c r="K266" s="53" t="s">
        <v>64</v>
      </c>
      <c r="L266" s="53" t="s">
        <v>65</v>
      </c>
      <c r="M266" s="53" t="s">
        <v>66</v>
      </c>
      <c r="N266" s="34" t="s">
        <v>67</v>
      </c>
      <c r="O266" s="60"/>
      <c r="P266" s="60"/>
      <c r="Q266" s="60"/>
    </row>
    <row r="267" spans="2:17" ht="15.75">
      <c r="B267" s="38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80"/>
      <c r="O267" s="60"/>
      <c r="P267" s="60"/>
      <c r="Q267" s="60"/>
    </row>
    <row r="268" spans="2:17" ht="15.75">
      <c r="B268" s="3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80"/>
      <c r="O268" s="60"/>
      <c r="P268" s="60"/>
      <c r="Q268" s="60"/>
    </row>
    <row r="269" spans="2:17" ht="15.75">
      <c r="B269" s="38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80"/>
      <c r="O269" s="60"/>
      <c r="P269" s="60"/>
      <c r="Q269" s="60"/>
    </row>
    <row r="270" spans="2:17" ht="15.75">
      <c r="B270" s="38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80"/>
      <c r="O270" s="60"/>
      <c r="P270" s="60"/>
      <c r="Q270" s="60"/>
    </row>
    <row r="271" spans="2:17" ht="15.75">
      <c r="B271" s="40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2"/>
      <c r="O271" s="60"/>
      <c r="P271" s="60"/>
      <c r="Q271" s="60"/>
    </row>
    <row r="272" spans="2:17" ht="15.75">
      <c r="B272" s="2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60"/>
      <c r="P272" s="60"/>
      <c r="Q272" s="60"/>
    </row>
    <row r="273" spans="2:17" ht="16.5">
      <c r="B273" s="14" t="s">
        <v>135</v>
      </c>
      <c r="C273" s="13" t="s">
        <v>136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60"/>
      <c r="P273" s="60"/>
      <c r="Q273" s="60"/>
    </row>
    <row r="274" spans="2:17" ht="48" customHeight="1">
      <c r="B274" s="254" t="s">
        <v>15</v>
      </c>
      <c r="C274" s="255" t="s">
        <v>114</v>
      </c>
      <c r="D274" s="254"/>
      <c r="E274" s="255" t="s">
        <v>137</v>
      </c>
      <c r="F274" s="254"/>
      <c r="G274" s="215" t="s">
        <v>138</v>
      </c>
      <c r="H274" s="215"/>
      <c r="I274" s="215"/>
      <c r="J274" s="215" t="s">
        <v>120</v>
      </c>
      <c r="K274" s="215"/>
      <c r="L274" s="215" t="s">
        <v>139</v>
      </c>
      <c r="M274" s="215"/>
      <c r="N274" s="143"/>
      <c r="O274" s="60"/>
      <c r="P274" s="60"/>
      <c r="Q274" s="60"/>
    </row>
    <row r="275" spans="2:17" ht="34.5" customHeight="1">
      <c r="B275" s="144"/>
      <c r="C275" s="143"/>
      <c r="D275" s="144"/>
      <c r="E275" s="143"/>
      <c r="F275" s="144"/>
      <c r="G275" s="69" t="s">
        <v>123</v>
      </c>
      <c r="H275" s="203" t="s">
        <v>124</v>
      </c>
      <c r="I275" s="204"/>
      <c r="J275" s="65" t="s">
        <v>123</v>
      </c>
      <c r="K275" s="65" t="s">
        <v>140</v>
      </c>
      <c r="L275" s="69" t="s">
        <v>123</v>
      </c>
      <c r="M275" s="203" t="s">
        <v>124</v>
      </c>
      <c r="N275" s="203"/>
      <c r="O275" s="60"/>
      <c r="P275" s="60"/>
      <c r="Q275" s="60"/>
    </row>
    <row r="276" spans="2:17" ht="15.75">
      <c r="B276" s="181">
        <v>1</v>
      </c>
      <c r="C276" s="210"/>
      <c r="D276" s="210"/>
      <c r="E276" s="202"/>
      <c r="F276" s="204"/>
      <c r="G276" s="69"/>
      <c r="H276" s="203"/>
      <c r="I276" s="204"/>
      <c r="J276" s="69"/>
      <c r="K276" s="47"/>
      <c r="L276" s="69">
        <f>G276*J276</f>
        <v>0</v>
      </c>
      <c r="M276" s="203"/>
      <c r="N276" s="203"/>
      <c r="O276" s="60"/>
      <c r="P276" s="60"/>
      <c r="Q276" s="60"/>
    </row>
    <row r="277" spans="2:17" ht="15.75">
      <c r="B277" s="181"/>
      <c r="C277" s="210"/>
      <c r="D277" s="210"/>
      <c r="E277" s="202"/>
      <c r="F277" s="204"/>
      <c r="G277" s="69"/>
      <c r="H277" s="203"/>
      <c r="I277" s="204"/>
      <c r="J277" s="69"/>
      <c r="K277" s="47"/>
      <c r="L277" s="69">
        <f>G277*J277</f>
        <v>0</v>
      </c>
      <c r="M277" s="203"/>
      <c r="N277" s="203"/>
      <c r="O277" s="60"/>
      <c r="P277" s="60"/>
      <c r="Q277" s="60"/>
    </row>
    <row r="278" spans="2:17" ht="15.75">
      <c r="B278" s="181"/>
      <c r="C278" s="210"/>
      <c r="D278" s="210"/>
      <c r="E278" s="202"/>
      <c r="F278" s="204"/>
      <c r="G278" s="69"/>
      <c r="H278" s="203"/>
      <c r="I278" s="204"/>
      <c r="J278" s="69"/>
      <c r="K278" s="47"/>
      <c r="L278" s="69">
        <f>G278*J278</f>
        <v>0</v>
      </c>
      <c r="M278" s="203"/>
      <c r="N278" s="203"/>
      <c r="O278" s="60"/>
      <c r="P278" s="60"/>
      <c r="Q278" s="60"/>
    </row>
    <row r="279" spans="2:17" ht="15.75">
      <c r="B279" s="181"/>
      <c r="C279" s="210"/>
      <c r="D279" s="210"/>
      <c r="E279" s="202"/>
      <c r="F279" s="204"/>
      <c r="G279" s="69"/>
      <c r="H279" s="203"/>
      <c r="I279" s="204"/>
      <c r="J279" s="69"/>
      <c r="K279" s="47"/>
      <c r="L279" s="69">
        <f>G279*J279</f>
        <v>0</v>
      </c>
      <c r="M279" s="203"/>
      <c r="N279" s="203"/>
      <c r="O279" s="60"/>
      <c r="P279" s="60"/>
      <c r="Q279" s="60"/>
    </row>
    <row r="280" spans="2:17" ht="16.5">
      <c r="B280" s="181"/>
      <c r="C280" s="210"/>
      <c r="D280" s="210"/>
      <c r="E280" s="271" t="s">
        <v>141</v>
      </c>
      <c r="F280" s="272"/>
      <c r="G280" s="272"/>
      <c r="H280" s="272"/>
      <c r="I280" s="272"/>
      <c r="J280" s="272"/>
      <c r="K280" s="273"/>
      <c r="L280" s="84">
        <f>SUM(L276:L279)</f>
        <v>0</v>
      </c>
      <c r="M280" s="272"/>
      <c r="N280" s="272"/>
      <c r="O280" s="60"/>
      <c r="P280" s="60"/>
      <c r="Q280" s="60"/>
    </row>
    <row r="281" spans="2:17" ht="15.75">
      <c r="B281" s="181">
        <v>2</v>
      </c>
      <c r="C281" s="210"/>
      <c r="D281" s="210"/>
      <c r="E281" s="202"/>
      <c r="F281" s="204"/>
      <c r="G281" s="69"/>
      <c r="H281" s="203"/>
      <c r="I281" s="204"/>
      <c r="J281" s="69"/>
      <c r="K281" s="47"/>
      <c r="L281" s="69">
        <f>G281*J281</f>
        <v>0</v>
      </c>
      <c r="M281" s="203"/>
      <c r="N281" s="203"/>
      <c r="O281" s="60"/>
      <c r="P281" s="60"/>
      <c r="Q281" s="60"/>
    </row>
    <row r="282" spans="2:17" ht="15.75">
      <c r="B282" s="181">
        <v>2</v>
      </c>
      <c r="C282" s="210"/>
      <c r="D282" s="210"/>
      <c r="E282" s="202"/>
      <c r="F282" s="204"/>
      <c r="G282" s="69"/>
      <c r="H282" s="203"/>
      <c r="I282" s="204"/>
      <c r="J282" s="69"/>
      <c r="K282" s="47"/>
      <c r="L282" s="69">
        <f>G282*J282</f>
        <v>0</v>
      </c>
      <c r="M282" s="203"/>
      <c r="N282" s="203"/>
      <c r="O282" s="60"/>
      <c r="P282" s="60"/>
      <c r="Q282" s="60"/>
    </row>
    <row r="283" spans="2:17" ht="15.75">
      <c r="B283" s="181">
        <v>3</v>
      </c>
      <c r="C283" s="210"/>
      <c r="D283" s="210"/>
      <c r="E283" s="202"/>
      <c r="F283" s="204"/>
      <c r="G283" s="69"/>
      <c r="H283" s="203"/>
      <c r="I283" s="204"/>
      <c r="J283" s="69"/>
      <c r="K283" s="47"/>
      <c r="L283" s="69">
        <f>G283*J283</f>
        <v>0</v>
      </c>
      <c r="M283" s="203"/>
      <c r="N283" s="203"/>
      <c r="O283" s="60"/>
      <c r="P283" s="60"/>
      <c r="Q283" s="60"/>
    </row>
    <row r="284" spans="2:17" ht="15.75">
      <c r="B284" s="181">
        <v>4</v>
      </c>
      <c r="C284" s="210"/>
      <c r="D284" s="210"/>
      <c r="E284" s="202"/>
      <c r="F284" s="204"/>
      <c r="G284" s="69"/>
      <c r="H284" s="203"/>
      <c r="I284" s="204"/>
      <c r="J284" s="69"/>
      <c r="K284" s="47"/>
      <c r="L284" s="69">
        <f>G284*J284</f>
        <v>0</v>
      </c>
      <c r="M284" s="203"/>
      <c r="N284" s="203"/>
      <c r="O284" s="60"/>
      <c r="P284" s="60"/>
      <c r="Q284" s="60"/>
    </row>
    <row r="285" spans="2:17" ht="16.5">
      <c r="B285" s="181">
        <v>5</v>
      </c>
      <c r="C285" s="210"/>
      <c r="D285" s="210"/>
      <c r="E285" s="271" t="s">
        <v>141</v>
      </c>
      <c r="F285" s="272"/>
      <c r="G285" s="272"/>
      <c r="H285" s="272"/>
      <c r="I285" s="272"/>
      <c r="J285" s="272"/>
      <c r="K285" s="273"/>
      <c r="L285" s="84">
        <f>SUM(L281:L284)</f>
        <v>0</v>
      </c>
      <c r="M285" s="272"/>
      <c r="N285" s="272"/>
      <c r="O285" s="60"/>
      <c r="P285" s="60"/>
      <c r="Q285" s="60"/>
    </row>
    <row r="286" spans="2:17" ht="15.75">
      <c r="B286" s="181">
        <v>3</v>
      </c>
      <c r="C286" s="210"/>
      <c r="D286" s="210"/>
      <c r="E286" s="202"/>
      <c r="F286" s="204"/>
      <c r="G286" s="69"/>
      <c r="H286" s="203"/>
      <c r="I286" s="204"/>
      <c r="J286" s="69"/>
      <c r="K286" s="47"/>
      <c r="L286" s="69">
        <f>G286*J286</f>
        <v>0</v>
      </c>
      <c r="M286" s="203"/>
      <c r="N286" s="203"/>
      <c r="O286" s="60"/>
      <c r="P286" s="60"/>
      <c r="Q286" s="60"/>
    </row>
    <row r="287" spans="2:17" ht="15.75">
      <c r="B287" s="181">
        <v>2</v>
      </c>
      <c r="C287" s="210"/>
      <c r="D287" s="210"/>
      <c r="E287" s="202"/>
      <c r="F287" s="204"/>
      <c r="G287" s="69"/>
      <c r="H287" s="203"/>
      <c r="I287" s="204"/>
      <c r="J287" s="69"/>
      <c r="K287" s="47"/>
      <c r="L287" s="69">
        <f>G287*J287</f>
        <v>0</v>
      </c>
      <c r="M287" s="203"/>
      <c r="N287" s="203"/>
      <c r="O287" s="60"/>
      <c r="P287" s="60"/>
      <c r="Q287" s="60"/>
    </row>
    <row r="288" spans="2:17" ht="15.75">
      <c r="B288" s="181">
        <v>3</v>
      </c>
      <c r="C288" s="210"/>
      <c r="D288" s="210"/>
      <c r="E288" s="202"/>
      <c r="F288" s="204"/>
      <c r="G288" s="69"/>
      <c r="H288" s="203"/>
      <c r="I288" s="204"/>
      <c r="J288" s="69"/>
      <c r="K288" s="47"/>
      <c r="L288" s="69">
        <f>G288*J288</f>
        <v>0</v>
      </c>
      <c r="M288" s="203"/>
      <c r="N288" s="203"/>
      <c r="O288" s="60"/>
      <c r="P288" s="60"/>
      <c r="Q288" s="60"/>
    </row>
    <row r="289" spans="2:17" ht="15.75">
      <c r="B289" s="181">
        <v>4</v>
      </c>
      <c r="C289" s="210"/>
      <c r="D289" s="210"/>
      <c r="E289" s="202"/>
      <c r="F289" s="204"/>
      <c r="G289" s="69"/>
      <c r="H289" s="203"/>
      <c r="I289" s="204"/>
      <c r="J289" s="69"/>
      <c r="K289" s="47"/>
      <c r="L289" s="69">
        <f>G289*J289</f>
        <v>0</v>
      </c>
      <c r="M289" s="203"/>
      <c r="N289" s="203"/>
      <c r="O289" s="60"/>
      <c r="P289" s="60"/>
      <c r="Q289" s="60"/>
    </row>
    <row r="290" spans="2:17" ht="16.5">
      <c r="B290" s="170">
        <v>5</v>
      </c>
      <c r="C290" s="265"/>
      <c r="D290" s="265"/>
      <c r="E290" s="274" t="s">
        <v>141</v>
      </c>
      <c r="F290" s="275"/>
      <c r="G290" s="275"/>
      <c r="H290" s="275"/>
      <c r="I290" s="275"/>
      <c r="J290" s="275"/>
      <c r="K290" s="276"/>
      <c r="L290" s="85">
        <f>SUM(L286:L289)</f>
        <v>0</v>
      </c>
      <c r="M290" s="275"/>
      <c r="N290" s="275"/>
      <c r="O290" s="60"/>
      <c r="P290" s="60"/>
      <c r="Q290" s="60"/>
    </row>
    <row r="291" spans="2:17" ht="15.75">
      <c r="B291" s="2"/>
      <c r="C291" s="4"/>
      <c r="D291" s="4"/>
      <c r="E291" s="4"/>
      <c r="F291" s="4"/>
      <c r="G291" s="4"/>
      <c r="H291" s="4"/>
      <c r="I291" s="5"/>
      <c r="J291" s="5"/>
      <c r="K291" s="5"/>
      <c r="L291" s="4"/>
      <c r="M291" s="4"/>
      <c r="N291" s="4"/>
      <c r="O291" s="60"/>
      <c r="P291" s="60"/>
      <c r="Q291" s="60"/>
    </row>
    <row r="292" spans="2:17" ht="16.5">
      <c r="B292" s="14" t="s">
        <v>142</v>
      </c>
      <c r="C292" s="13" t="s">
        <v>143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60"/>
      <c r="P292" s="60"/>
      <c r="Q292" s="60"/>
    </row>
    <row r="293" spans="2:17" ht="15.75">
      <c r="B293" s="36" t="s">
        <v>15</v>
      </c>
      <c r="C293" s="215" t="s">
        <v>70</v>
      </c>
      <c r="D293" s="215"/>
      <c r="E293" s="145" t="s">
        <v>115</v>
      </c>
      <c r="F293" s="146"/>
      <c r="G293" s="146"/>
      <c r="H293" s="146"/>
      <c r="I293" s="146"/>
      <c r="J293" s="146"/>
      <c r="K293" s="147"/>
      <c r="L293" s="143" t="s">
        <v>116</v>
      </c>
      <c r="M293" s="148"/>
      <c r="N293" s="148"/>
      <c r="O293" s="60"/>
      <c r="P293" s="60"/>
      <c r="Q293" s="60"/>
    </row>
    <row r="294" spans="2:17" ht="15.75">
      <c r="B294" s="41">
        <v>1</v>
      </c>
      <c r="C294" s="216"/>
      <c r="D294" s="216"/>
      <c r="E294" s="238"/>
      <c r="F294" s="239"/>
      <c r="G294" s="239"/>
      <c r="H294" s="239"/>
      <c r="I294" s="239"/>
      <c r="J294" s="239"/>
      <c r="K294" s="240"/>
      <c r="L294" s="202"/>
      <c r="M294" s="203"/>
      <c r="N294" s="203"/>
      <c r="O294" s="60"/>
      <c r="P294" s="60"/>
      <c r="Q294" s="60"/>
    </row>
    <row r="295" spans="2:17" ht="15.75">
      <c r="B295" s="41">
        <v>2</v>
      </c>
      <c r="C295" s="216"/>
      <c r="D295" s="216"/>
      <c r="E295" s="238"/>
      <c r="F295" s="239"/>
      <c r="G295" s="239"/>
      <c r="H295" s="239"/>
      <c r="I295" s="239"/>
      <c r="J295" s="239"/>
      <c r="K295" s="240"/>
      <c r="L295" s="202"/>
      <c r="M295" s="203"/>
      <c r="N295" s="203"/>
      <c r="O295" s="60"/>
      <c r="P295" s="60"/>
      <c r="Q295" s="60"/>
    </row>
    <row r="296" spans="2:17" ht="15.75">
      <c r="B296" s="41">
        <v>3</v>
      </c>
      <c r="C296" s="216"/>
      <c r="D296" s="216"/>
      <c r="E296" s="238"/>
      <c r="F296" s="239"/>
      <c r="G296" s="239"/>
      <c r="H296" s="239"/>
      <c r="I296" s="239"/>
      <c r="J296" s="239"/>
      <c r="K296" s="240"/>
      <c r="L296" s="202"/>
      <c r="M296" s="203"/>
      <c r="N296" s="203"/>
      <c r="O296" s="60"/>
      <c r="P296" s="60"/>
      <c r="Q296" s="60"/>
    </row>
    <row r="297" spans="2:17" ht="15.75">
      <c r="B297" s="41">
        <v>4</v>
      </c>
      <c r="C297" s="216"/>
      <c r="D297" s="216"/>
      <c r="E297" s="238"/>
      <c r="F297" s="239"/>
      <c r="G297" s="239"/>
      <c r="H297" s="239"/>
      <c r="I297" s="239"/>
      <c r="J297" s="239"/>
      <c r="K297" s="240"/>
      <c r="L297" s="202"/>
      <c r="M297" s="203"/>
      <c r="N297" s="203"/>
      <c r="O297" s="60"/>
      <c r="P297" s="60"/>
      <c r="Q297" s="60"/>
    </row>
    <row r="298" spans="2:17" ht="15.75">
      <c r="B298" s="7">
        <v>5</v>
      </c>
      <c r="C298" s="224"/>
      <c r="D298" s="224"/>
      <c r="E298" s="238"/>
      <c r="F298" s="239"/>
      <c r="G298" s="239"/>
      <c r="H298" s="239"/>
      <c r="I298" s="239"/>
      <c r="J298" s="239"/>
      <c r="K298" s="240"/>
      <c r="L298" s="202"/>
      <c r="M298" s="203"/>
      <c r="N298" s="203"/>
      <c r="O298" s="60"/>
      <c r="P298" s="60"/>
      <c r="Q298" s="60"/>
    </row>
    <row r="299" spans="2:17" ht="15.75">
      <c r="B299" s="7">
        <v>5</v>
      </c>
      <c r="C299" s="224"/>
      <c r="D299" s="224"/>
      <c r="E299" s="238"/>
      <c r="F299" s="239"/>
      <c r="G299" s="239"/>
      <c r="H299" s="239"/>
      <c r="I299" s="239"/>
      <c r="J299" s="239"/>
      <c r="K299" s="240"/>
      <c r="L299" s="202"/>
      <c r="M299" s="203"/>
      <c r="N299" s="203"/>
      <c r="O299" s="60"/>
      <c r="P299" s="60"/>
      <c r="Q299" s="60"/>
    </row>
    <row r="300" spans="2:17" ht="15.75">
      <c r="B300" s="7">
        <v>5</v>
      </c>
      <c r="C300" s="224"/>
      <c r="D300" s="224"/>
      <c r="E300" s="250"/>
      <c r="F300" s="251"/>
      <c r="G300" s="251"/>
      <c r="H300" s="251"/>
      <c r="I300" s="251"/>
      <c r="J300" s="251"/>
      <c r="K300" s="252"/>
      <c r="L300" s="174"/>
      <c r="M300" s="175"/>
      <c r="N300" s="175"/>
      <c r="O300" s="60"/>
      <c r="P300" s="60"/>
      <c r="Q300" s="60"/>
    </row>
    <row r="301" spans="2:17" ht="16.5">
      <c r="B301" s="75" t="s">
        <v>144</v>
      </c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60"/>
      <c r="P301" s="60"/>
      <c r="Q301" s="60"/>
    </row>
    <row r="302" spans="2:17" ht="15.75">
      <c r="B302" s="2"/>
      <c r="C302" s="3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60"/>
      <c r="P302" s="60"/>
      <c r="Q302" s="60"/>
    </row>
    <row r="303" spans="2:17" ht="16.5">
      <c r="B303" s="14" t="s">
        <v>145</v>
      </c>
      <c r="C303" s="13" t="s">
        <v>146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60"/>
      <c r="P303" s="60"/>
      <c r="Q303" s="60"/>
    </row>
    <row r="304" spans="2:17" ht="15.75">
      <c r="B304" s="254" t="s">
        <v>15</v>
      </c>
      <c r="C304" s="277" t="s">
        <v>137</v>
      </c>
      <c r="D304" s="278"/>
      <c r="E304" s="278"/>
      <c r="F304" s="279"/>
      <c r="G304" s="143" t="s">
        <v>147</v>
      </c>
      <c r="H304" s="148"/>
      <c r="I304" s="144"/>
      <c r="J304" s="280" t="s">
        <v>148</v>
      </c>
      <c r="K304" s="281"/>
      <c r="L304" s="255" t="s">
        <v>149</v>
      </c>
      <c r="M304" s="256"/>
      <c r="N304" s="256"/>
      <c r="O304" s="60"/>
      <c r="P304" s="60"/>
      <c r="Q304" s="60"/>
    </row>
    <row r="305" spans="2:17" ht="15.75">
      <c r="B305" s="144"/>
      <c r="C305" s="145"/>
      <c r="D305" s="146"/>
      <c r="E305" s="146"/>
      <c r="F305" s="147"/>
      <c r="G305" s="69" t="s">
        <v>123</v>
      </c>
      <c r="H305" s="159" t="s">
        <v>124</v>
      </c>
      <c r="I305" s="160"/>
      <c r="J305" s="282"/>
      <c r="K305" s="283"/>
      <c r="L305" s="143"/>
      <c r="M305" s="148"/>
      <c r="N305" s="148"/>
      <c r="O305" s="60"/>
      <c r="P305" s="60"/>
      <c r="Q305" s="60"/>
    </row>
    <row r="306" spans="2:17" ht="15.75">
      <c r="B306" s="45">
        <v>1</v>
      </c>
      <c r="C306" s="158"/>
      <c r="D306" s="159"/>
      <c r="E306" s="159"/>
      <c r="F306" s="160"/>
      <c r="G306" s="64"/>
      <c r="H306" s="158"/>
      <c r="I306" s="160"/>
      <c r="J306" s="284"/>
      <c r="K306" s="285"/>
      <c r="L306" s="284"/>
      <c r="M306" s="286"/>
      <c r="N306" s="286"/>
      <c r="O306" s="60"/>
      <c r="P306" s="60"/>
      <c r="Q306" s="60"/>
    </row>
    <row r="307" spans="2:17" ht="15.75">
      <c r="B307" s="45">
        <v>2</v>
      </c>
      <c r="C307" s="158"/>
      <c r="D307" s="159"/>
      <c r="E307" s="159"/>
      <c r="F307" s="160"/>
      <c r="G307" s="64"/>
      <c r="H307" s="158"/>
      <c r="I307" s="160"/>
      <c r="J307" s="284"/>
      <c r="K307" s="285"/>
      <c r="L307" s="284"/>
      <c r="M307" s="286"/>
      <c r="N307" s="286"/>
      <c r="O307" s="60"/>
      <c r="P307" s="60"/>
      <c r="Q307" s="60"/>
    </row>
    <row r="308" spans="2:17" ht="15.75">
      <c r="B308" s="45">
        <v>3</v>
      </c>
      <c r="C308" s="158"/>
      <c r="D308" s="159"/>
      <c r="E308" s="159"/>
      <c r="F308" s="160"/>
      <c r="G308" s="64"/>
      <c r="H308" s="158"/>
      <c r="I308" s="160"/>
      <c r="J308" s="284"/>
      <c r="K308" s="285"/>
      <c r="L308" s="284"/>
      <c r="M308" s="286"/>
      <c r="N308" s="286"/>
      <c r="O308" s="60"/>
      <c r="P308" s="60"/>
      <c r="Q308" s="60"/>
    </row>
    <row r="309" spans="2:17" ht="15.75">
      <c r="B309" s="45">
        <v>4</v>
      </c>
      <c r="C309" s="158"/>
      <c r="D309" s="159"/>
      <c r="E309" s="159"/>
      <c r="F309" s="160"/>
      <c r="G309" s="64"/>
      <c r="H309" s="158"/>
      <c r="I309" s="160"/>
      <c r="J309" s="284"/>
      <c r="K309" s="285"/>
      <c r="L309" s="284"/>
      <c r="M309" s="286"/>
      <c r="N309" s="286"/>
      <c r="O309" s="60"/>
      <c r="P309" s="60"/>
      <c r="Q309" s="60"/>
    </row>
    <row r="310" spans="2:17" ht="15.75">
      <c r="B310" s="42">
        <v>5</v>
      </c>
      <c r="C310" s="171"/>
      <c r="D310" s="172"/>
      <c r="E310" s="172"/>
      <c r="F310" s="173"/>
      <c r="G310" s="86"/>
      <c r="H310" s="171"/>
      <c r="I310" s="173"/>
      <c r="J310" s="287"/>
      <c r="K310" s="288"/>
      <c r="L310" s="287"/>
      <c r="M310" s="289"/>
      <c r="N310" s="289"/>
      <c r="O310" s="60"/>
      <c r="P310" s="60"/>
      <c r="Q310" s="60"/>
    </row>
    <row r="311" spans="2:17" ht="15.75">
      <c r="B311" s="2"/>
      <c r="C311" s="3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60"/>
      <c r="P311" s="60"/>
      <c r="Q311" s="60"/>
    </row>
    <row r="312" spans="2:17" ht="16.5">
      <c r="B312" s="14" t="s">
        <v>150</v>
      </c>
      <c r="C312" s="13" t="s">
        <v>151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60"/>
      <c r="P312" s="60"/>
      <c r="Q312" s="60"/>
    </row>
    <row r="313" spans="2:17" ht="30.75" customHeight="1">
      <c r="B313" s="87" t="s">
        <v>15</v>
      </c>
      <c r="C313" s="290" t="s">
        <v>114</v>
      </c>
      <c r="D313" s="291"/>
      <c r="E313" s="291"/>
      <c r="F313" s="291"/>
      <c r="G313" s="291"/>
      <c r="H313" s="292"/>
      <c r="I313" s="290" t="s">
        <v>152</v>
      </c>
      <c r="J313" s="291"/>
      <c r="K313" s="292"/>
      <c r="L313" s="293" t="s">
        <v>149</v>
      </c>
      <c r="M313" s="294"/>
      <c r="N313" s="294"/>
      <c r="O313" s="60"/>
      <c r="P313" s="60"/>
      <c r="Q313" s="60"/>
    </row>
    <row r="314" spans="2:17" ht="15.75">
      <c r="B314" s="45">
        <v>1</v>
      </c>
      <c r="C314" s="158"/>
      <c r="D314" s="159"/>
      <c r="E314" s="159"/>
      <c r="F314" s="159"/>
      <c r="G314" s="159"/>
      <c r="H314" s="160"/>
      <c r="I314" s="158"/>
      <c r="J314" s="159"/>
      <c r="K314" s="160"/>
      <c r="L314" s="284"/>
      <c r="M314" s="286"/>
      <c r="N314" s="286"/>
      <c r="O314" s="60"/>
      <c r="P314" s="60"/>
      <c r="Q314" s="60"/>
    </row>
    <row r="315" spans="2:17" ht="15.75">
      <c r="B315" s="45">
        <v>2</v>
      </c>
      <c r="C315" s="158"/>
      <c r="D315" s="159"/>
      <c r="E315" s="159"/>
      <c r="F315" s="159"/>
      <c r="G315" s="159"/>
      <c r="H315" s="160"/>
      <c r="I315" s="158"/>
      <c r="J315" s="159"/>
      <c r="K315" s="160"/>
      <c r="L315" s="284"/>
      <c r="M315" s="286"/>
      <c r="N315" s="286"/>
      <c r="O315" s="60"/>
      <c r="P315" s="60"/>
      <c r="Q315" s="60"/>
    </row>
    <row r="316" spans="2:17" ht="15.75">
      <c r="B316" s="45">
        <v>3</v>
      </c>
      <c r="C316" s="158"/>
      <c r="D316" s="159"/>
      <c r="E316" s="159"/>
      <c r="F316" s="159"/>
      <c r="G316" s="159"/>
      <c r="H316" s="160"/>
      <c r="I316" s="158"/>
      <c r="J316" s="159"/>
      <c r="K316" s="160"/>
      <c r="L316" s="284"/>
      <c r="M316" s="286"/>
      <c r="N316" s="286"/>
      <c r="O316" s="60"/>
      <c r="P316" s="60"/>
      <c r="Q316" s="60"/>
    </row>
    <row r="317" spans="2:17" ht="15.75">
      <c r="B317" s="45">
        <v>4</v>
      </c>
      <c r="C317" s="158"/>
      <c r="D317" s="159"/>
      <c r="E317" s="159"/>
      <c r="F317" s="159"/>
      <c r="G317" s="159"/>
      <c r="H317" s="160"/>
      <c r="I317" s="158"/>
      <c r="J317" s="159"/>
      <c r="K317" s="160"/>
      <c r="L317" s="284"/>
      <c r="M317" s="286"/>
      <c r="N317" s="286"/>
      <c r="O317" s="60"/>
      <c r="P317" s="60"/>
      <c r="Q317" s="60"/>
    </row>
    <row r="318" spans="2:17" ht="15.75">
      <c r="B318" s="42">
        <v>5</v>
      </c>
      <c r="C318" s="171"/>
      <c r="D318" s="172"/>
      <c r="E318" s="172"/>
      <c r="F318" s="172"/>
      <c r="G318" s="172"/>
      <c r="H318" s="173"/>
      <c r="I318" s="171"/>
      <c r="J318" s="172"/>
      <c r="K318" s="173"/>
      <c r="L318" s="287"/>
      <c r="M318" s="289"/>
      <c r="N318" s="289"/>
      <c r="O318" s="60"/>
      <c r="P318" s="60"/>
      <c r="Q318" s="60"/>
    </row>
    <row r="319" spans="2:17" ht="15.75">
      <c r="B319" s="2"/>
      <c r="C319" s="3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60"/>
      <c r="P319" s="60"/>
      <c r="Q319" s="60"/>
    </row>
    <row r="320" spans="2:17" ht="16.5">
      <c r="B320" s="14" t="s">
        <v>153</v>
      </c>
      <c r="C320" s="13" t="s">
        <v>154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60"/>
      <c r="P320" s="60"/>
      <c r="Q320" s="60"/>
    </row>
    <row r="321" spans="2:17" ht="63">
      <c r="B321" s="36" t="s">
        <v>15</v>
      </c>
      <c r="C321" s="65" t="s">
        <v>155</v>
      </c>
      <c r="D321" s="143" t="s">
        <v>156</v>
      </c>
      <c r="E321" s="148"/>
      <c r="F321" s="144"/>
      <c r="G321" s="143" t="s">
        <v>157</v>
      </c>
      <c r="H321" s="148"/>
      <c r="I321" s="144"/>
      <c r="J321" s="143" t="s">
        <v>271</v>
      </c>
      <c r="K321" s="148"/>
      <c r="L321" s="144"/>
      <c r="M321" s="146" t="s">
        <v>125</v>
      </c>
      <c r="N321" s="146"/>
      <c r="O321" s="60"/>
      <c r="P321" s="60"/>
      <c r="Q321" s="60"/>
    </row>
    <row r="322" spans="2:17" ht="15.75">
      <c r="B322" s="45">
        <v>1</v>
      </c>
      <c r="C322" s="88"/>
      <c r="D322" s="158"/>
      <c r="E322" s="159"/>
      <c r="F322" s="160"/>
      <c r="G322" s="158"/>
      <c r="H322" s="159"/>
      <c r="I322" s="160"/>
      <c r="J322" s="218"/>
      <c r="K322" s="295"/>
      <c r="L322" s="296"/>
      <c r="M322" s="158"/>
      <c r="N322" s="159"/>
      <c r="O322" s="60"/>
      <c r="P322" s="60"/>
      <c r="Q322" s="60"/>
    </row>
    <row r="323" spans="2:17" ht="15.75">
      <c r="B323" s="45">
        <v>2</v>
      </c>
      <c r="C323" s="88"/>
      <c r="D323" s="158"/>
      <c r="E323" s="159"/>
      <c r="F323" s="160"/>
      <c r="G323" s="158"/>
      <c r="H323" s="159"/>
      <c r="I323" s="160"/>
      <c r="J323" s="218"/>
      <c r="K323" s="295"/>
      <c r="L323" s="296"/>
      <c r="M323" s="158"/>
      <c r="N323" s="159"/>
      <c r="O323" s="60"/>
      <c r="P323" s="60"/>
      <c r="Q323" s="60"/>
    </row>
    <row r="324" spans="2:17" ht="15.75">
      <c r="B324" s="45">
        <v>3</v>
      </c>
      <c r="C324" s="88"/>
      <c r="D324" s="158"/>
      <c r="E324" s="159"/>
      <c r="F324" s="160"/>
      <c r="G324" s="158"/>
      <c r="H324" s="159"/>
      <c r="I324" s="160"/>
      <c r="J324" s="218"/>
      <c r="K324" s="295"/>
      <c r="L324" s="296"/>
      <c r="M324" s="158"/>
      <c r="N324" s="159"/>
      <c r="O324" s="60"/>
      <c r="P324" s="60"/>
      <c r="Q324" s="60"/>
    </row>
    <row r="325" spans="2:17" ht="15.75">
      <c r="B325" s="45">
        <v>4</v>
      </c>
      <c r="C325" s="88"/>
      <c r="D325" s="158"/>
      <c r="E325" s="159"/>
      <c r="F325" s="160"/>
      <c r="G325" s="158"/>
      <c r="H325" s="159"/>
      <c r="I325" s="160"/>
      <c r="J325" s="218"/>
      <c r="K325" s="295"/>
      <c r="L325" s="296"/>
      <c r="M325" s="158"/>
      <c r="N325" s="159"/>
      <c r="O325" s="60"/>
      <c r="P325" s="60"/>
      <c r="Q325" s="60"/>
    </row>
    <row r="326" spans="2:17" ht="15.75">
      <c r="B326" s="45">
        <v>5</v>
      </c>
      <c r="C326" s="88"/>
      <c r="D326" s="158"/>
      <c r="E326" s="159"/>
      <c r="F326" s="160"/>
      <c r="G326" s="158"/>
      <c r="H326" s="159"/>
      <c r="I326" s="160"/>
      <c r="J326" s="218"/>
      <c r="K326" s="295"/>
      <c r="L326" s="296"/>
      <c r="M326" s="158"/>
      <c r="N326" s="159"/>
      <c r="O326" s="60"/>
      <c r="P326" s="60"/>
      <c r="Q326" s="60"/>
    </row>
    <row r="327" spans="2:17" ht="15.75">
      <c r="B327" s="45">
        <v>6</v>
      </c>
      <c r="C327" s="88"/>
      <c r="D327" s="158"/>
      <c r="E327" s="159"/>
      <c r="F327" s="160"/>
      <c r="G327" s="158"/>
      <c r="H327" s="159"/>
      <c r="I327" s="160"/>
      <c r="J327" s="218"/>
      <c r="K327" s="295"/>
      <c r="L327" s="296"/>
      <c r="M327" s="158"/>
      <c r="N327" s="159"/>
      <c r="O327" s="60"/>
      <c r="P327" s="60"/>
      <c r="Q327" s="60"/>
    </row>
    <row r="328" spans="2:17" ht="15.75">
      <c r="B328" s="45">
        <v>7</v>
      </c>
      <c r="C328" s="88"/>
      <c r="D328" s="158"/>
      <c r="E328" s="159"/>
      <c r="F328" s="160"/>
      <c r="G328" s="158"/>
      <c r="H328" s="159"/>
      <c r="I328" s="160"/>
      <c r="J328" s="218"/>
      <c r="K328" s="295"/>
      <c r="L328" s="296"/>
      <c r="M328" s="158"/>
      <c r="N328" s="159"/>
      <c r="O328" s="60"/>
      <c r="P328" s="60"/>
      <c r="Q328" s="60"/>
    </row>
    <row r="329" spans="2:17" ht="15.75">
      <c r="B329" s="45">
        <v>8</v>
      </c>
      <c r="C329" s="88"/>
      <c r="D329" s="158"/>
      <c r="E329" s="159"/>
      <c r="F329" s="160"/>
      <c r="G329" s="158"/>
      <c r="H329" s="159"/>
      <c r="I329" s="160"/>
      <c r="J329" s="218"/>
      <c r="K329" s="295"/>
      <c r="L329" s="296"/>
      <c r="M329" s="158"/>
      <c r="N329" s="159"/>
      <c r="O329" s="60"/>
      <c r="P329" s="60"/>
      <c r="Q329" s="60"/>
    </row>
    <row r="330" spans="2:17" ht="15.75">
      <c r="B330" s="45">
        <v>9</v>
      </c>
      <c r="C330" s="88"/>
      <c r="D330" s="158"/>
      <c r="E330" s="159"/>
      <c r="F330" s="160"/>
      <c r="G330" s="158"/>
      <c r="H330" s="159"/>
      <c r="I330" s="160"/>
      <c r="J330" s="218"/>
      <c r="K330" s="295"/>
      <c r="L330" s="296"/>
      <c r="M330" s="158"/>
      <c r="N330" s="159"/>
      <c r="O330" s="60"/>
      <c r="P330" s="60"/>
      <c r="Q330" s="60"/>
    </row>
    <row r="331" spans="2:17" ht="15.75">
      <c r="B331" s="45">
        <v>10</v>
      </c>
      <c r="C331" s="89"/>
      <c r="D331" s="158"/>
      <c r="E331" s="159"/>
      <c r="F331" s="160"/>
      <c r="G331" s="158"/>
      <c r="H331" s="159"/>
      <c r="I331" s="160"/>
      <c r="J331" s="218"/>
      <c r="K331" s="295"/>
      <c r="L331" s="296"/>
      <c r="M331" s="158"/>
      <c r="N331" s="159"/>
      <c r="O331" s="60"/>
      <c r="P331" s="60"/>
      <c r="Q331" s="60"/>
    </row>
    <row r="332" spans="2:17" ht="15.75">
      <c r="B332" s="42"/>
      <c r="C332" s="171" t="s">
        <v>31</v>
      </c>
      <c r="D332" s="172"/>
      <c r="E332" s="172"/>
      <c r="F332" s="172"/>
      <c r="G332" s="172"/>
      <c r="H332" s="172"/>
      <c r="I332" s="173"/>
      <c r="J332" s="221">
        <f>SUM(J322:L331)</f>
        <v>0</v>
      </c>
      <c r="K332" s="299"/>
      <c r="L332" s="300"/>
      <c r="M332" s="171">
        <f>SUM(M322:N331)</f>
        <v>0</v>
      </c>
      <c r="N332" s="172"/>
      <c r="O332" s="60"/>
      <c r="P332" s="60"/>
      <c r="Q332" s="60"/>
    </row>
    <row r="333" spans="2:17" ht="15.75">
      <c r="B333" s="2"/>
      <c r="C333" s="3"/>
      <c r="D333" s="92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60"/>
      <c r="P333" s="60"/>
      <c r="Q333" s="60"/>
    </row>
    <row r="334" spans="2:17" ht="16.5">
      <c r="B334" s="120" t="s">
        <v>158</v>
      </c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60"/>
      <c r="P334" s="60"/>
      <c r="Q334" s="60"/>
    </row>
    <row r="335" spans="2:17" ht="39.75" customHeight="1">
      <c r="B335" s="301"/>
      <c r="C335" s="301"/>
      <c r="D335" s="302"/>
      <c r="E335" s="143" t="s">
        <v>159</v>
      </c>
      <c r="F335" s="148"/>
      <c r="G335" s="148"/>
      <c r="H335" s="148"/>
      <c r="I335" s="144"/>
      <c r="J335" s="215" t="s">
        <v>159</v>
      </c>
      <c r="K335" s="215"/>
      <c r="L335" s="215"/>
      <c r="M335" s="215"/>
      <c r="N335" s="143"/>
      <c r="O335" s="60"/>
      <c r="P335" s="60"/>
      <c r="Q335" s="60"/>
    </row>
    <row r="336" spans="2:17" ht="15.75">
      <c r="B336" s="141" t="s">
        <v>160</v>
      </c>
      <c r="C336" s="141"/>
      <c r="D336" s="142"/>
      <c r="E336" s="297"/>
      <c r="F336" s="298"/>
      <c r="G336" s="298"/>
      <c r="H336" s="298"/>
      <c r="I336" s="126"/>
      <c r="J336" s="297"/>
      <c r="K336" s="298"/>
      <c r="L336" s="298"/>
      <c r="M336" s="298"/>
      <c r="N336" s="298"/>
      <c r="O336" s="60"/>
      <c r="P336" s="60"/>
      <c r="Q336" s="60"/>
    </row>
    <row r="337" spans="2:17" ht="15.75">
      <c r="B337" s="141" t="s">
        <v>161</v>
      </c>
      <c r="C337" s="141"/>
      <c r="D337" s="142"/>
      <c r="E337" s="297"/>
      <c r="F337" s="298"/>
      <c r="G337" s="298"/>
      <c r="H337" s="298"/>
      <c r="I337" s="126"/>
      <c r="J337" s="297"/>
      <c r="K337" s="298"/>
      <c r="L337" s="298"/>
      <c r="M337" s="298"/>
      <c r="N337" s="298"/>
      <c r="O337" s="60"/>
      <c r="P337" s="60"/>
      <c r="Q337" s="60"/>
    </row>
    <row r="338" spans="2:17" ht="15.75">
      <c r="B338" s="141" t="s">
        <v>162</v>
      </c>
      <c r="C338" s="141"/>
      <c r="D338" s="142"/>
      <c r="E338" s="307"/>
      <c r="F338" s="298"/>
      <c r="G338" s="298"/>
      <c r="H338" s="298"/>
      <c r="I338" s="126"/>
      <c r="J338" s="297"/>
      <c r="K338" s="298"/>
      <c r="L338" s="298"/>
      <c r="M338" s="298"/>
      <c r="N338" s="298"/>
      <c r="O338" s="60"/>
      <c r="P338" s="60"/>
      <c r="Q338" s="60"/>
    </row>
    <row r="339" spans="2:17" ht="15.75">
      <c r="B339" s="141" t="s">
        <v>163</v>
      </c>
      <c r="C339" s="141"/>
      <c r="D339" s="142"/>
      <c r="E339" s="297"/>
      <c r="F339" s="298"/>
      <c r="G339" s="298"/>
      <c r="H339" s="298"/>
      <c r="I339" s="126"/>
      <c r="J339" s="297"/>
      <c r="K339" s="298"/>
      <c r="L339" s="298"/>
      <c r="M339" s="298"/>
      <c r="N339" s="298"/>
      <c r="O339" s="60"/>
      <c r="P339" s="60"/>
      <c r="Q339" s="60"/>
    </row>
    <row r="340" spans="2:17" ht="15.75">
      <c r="B340" s="141" t="s">
        <v>164</v>
      </c>
      <c r="C340" s="141"/>
      <c r="D340" s="142"/>
      <c r="E340" s="297"/>
      <c r="F340" s="298"/>
      <c r="G340" s="298"/>
      <c r="H340" s="298"/>
      <c r="I340" s="126"/>
      <c r="J340" s="297"/>
      <c r="K340" s="298"/>
      <c r="L340" s="298"/>
      <c r="M340" s="298"/>
      <c r="N340" s="298"/>
      <c r="O340" s="60"/>
      <c r="P340" s="60"/>
      <c r="Q340" s="60"/>
    </row>
    <row r="341" spans="2:17" ht="15.75">
      <c r="B341" s="141" t="s">
        <v>165</v>
      </c>
      <c r="C341" s="141"/>
      <c r="D341" s="142"/>
      <c r="E341" s="297"/>
      <c r="F341" s="298"/>
      <c r="G341" s="298"/>
      <c r="H341" s="298"/>
      <c r="I341" s="126"/>
      <c r="J341" s="297"/>
      <c r="K341" s="298"/>
      <c r="L341" s="298"/>
      <c r="M341" s="298"/>
      <c r="N341" s="298"/>
      <c r="O341" s="60"/>
      <c r="P341" s="60"/>
      <c r="Q341" s="60"/>
    </row>
    <row r="342" spans="2:17" ht="15.75">
      <c r="B342" s="141" t="s">
        <v>166</v>
      </c>
      <c r="C342" s="141"/>
      <c r="D342" s="142"/>
      <c r="E342" s="297"/>
      <c r="F342" s="298"/>
      <c r="G342" s="298"/>
      <c r="H342" s="298"/>
      <c r="I342" s="126"/>
      <c r="J342" s="297"/>
      <c r="K342" s="298"/>
      <c r="L342" s="298"/>
      <c r="M342" s="298"/>
      <c r="N342" s="298"/>
      <c r="O342" s="60"/>
      <c r="P342" s="60"/>
      <c r="Q342" s="60"/>
    </row>
    <row r="343" spans="2:17" ht="15.75">
      <c r="B343" s="135" t="s">
        <v>167</v>
      </c>
      <c r="C343" s="135"/>
      <c r="D343" s="304"/>
      <c r="E343" s="134"/>
      <c r="F343" s="135"/>
      <c r="G343" s="135"/>
      <c r="H343" s="135"/>
      <c r="I343" s="304"/>
      <c r="J343" s="305"/>
      <c r="K343" s="306"/>
      <c r="L343" s="306"/>
      <c r="M343" s="306"/>
      <c r="N343" s="306"/>
      <c r="O343" s="60"/>
      <c r="P343" s="60"/>
      <c r="Q343" s="60"/>
    </row>
    <row r="344" spans="2:17" ht="15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7"/>
      <c r="N344" s="67"/>
      <c r="O344" s="60"/>
      <c r="P344" s="60"/>
      <c r="Q344" s="60"/>
    </row>
    <row r="345" spans="2:17" ht="15.7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0"/>
      <c r="P345" s="60"/>
      <c r="Q345" s="60"/>
    </row>
    <row r="346" spans="2:17" ht="15.7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0"/>
      <c r="P346" s="60"/>
      <c r="Q346" s="60"/>
    </row>
    <row r="347" spans="2:17" ht="15.7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0"/>
      <c r="P347" s="60"/>
      <c r="Q347" s="60"/>
    </row>
    <row r="348" spans="2:17" ht="15.75">
      <c r="B348" s="67"/>
      <c r="C348" s="67"/>
      <c r="D348" s="67"/>
      <c r="E348" s="67" t="s">
        <v>168</v>
      </c>
      <c r="F348" s="67"/>
      <c r="G348" s="67"/>
      <c r="H348" s="67"/>
      <c r="I348" s="67" t="s">
        <v>169</v>
      </c>
      <c r="J348" s="67"/>
      <c r="K348" s="67"/>
      <c r="L348" s="67"/>
      <c r="M348" s="67"/>
      <c r="N348" s="67"/>
      <c r="O348" s="60"/>
      <c r="P348" s="60"/>
      <c r="Q348" s="60"/>
    </row>
    <row r="349" spans="2:17" ht="15.7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0"/>
      <c r="P349" s="60"/>
      <c r="Q349" s="60"/>
    </row>
    <row r="350" spans="2:17" ht="15.75">
      <c r="B350" s="90" t="s">
        <v>170</v>
      </c>
      <c r="C350" s="90"/>
      <c r="D350" s="90"/>
      <c r="E350" s="90"/>
      <c r="F350" s="90"/>
      <c r="G350" s="67"/>
      <c r="H350" s="67"/>
      <c r="I350" s="67"/>
      <c r="J350" s="67"/>
      <c r="K350" s="67"/>
      <c r="L350" s="67"/>
      <c r="M350" s="67"/>
      <c r="N350" s="67"/>
    </row>
  </sheetData>
  <mergeCells count="557">
    <mergeCell ref="B1:Q1"/>
    <mergeCell ref="B342:D342"/>
    <mergeCell ref="E342:I342"/>
    <mergeCell ref="J342:N342"/>
    <mergeCell ref="B343:D343"/>
    <mergeCell ref="E343:I343"/>
    <mergeCell ref="J343:N343"/>
    <mergeCell ref="B340:D340"/>
    <mergeCell ref="E340:I340"/>
    <mergeCell ref="J340:N340"/>
    <mergeCell ref="B341:D341"/>
    <mergeCell ref="E341:I341"/>
    <mergeCell ref="J341:N341"/>
    <mergeCell ref="B338:D338"/>
    <mergeCell ref="E338:I338"/>
    <mergeCell ref="J338:N338"/>
    <mergeCell ref="B339:D339"/>
    <mergeCell ref="E339:I339"/>
    <mergeCell ref="J339:N339"/>
    <mergeCell ref="B336:D336"/>
    <mergeCell ref="E336:I336"/>
    <mergeCell ref="J336:N336"/>
    <mergeCell ref="B337:D337"/>
    <mergeCell ref="E337:I337"/>
    <mergeCell ref="J337:N337"/>
    <mergeCell ref="C332:I332"/>
    <mergeCell ref="J332:L332"/>
    <mergeCell ref="M332:N332"/>
    <mergeCell ref="B334:N334"/>
    <mergeCell ref="B335:D335"/>
    <mergeCell ref="E335:I335"/>
    <mergeCell ref="J335:N335"/>
    <mergeCell ref="D330:F330"/>
    <mergeCell ref="G330:I330"/>
    <mergeCell ref="J330:L330"/>
    <mergeCell ref="M330:N330"/>
    <mergeCell ref="D331:F331"/>
    <mergeCell ref="G331:I331"/>
    <mergeCell ref="J331:L331"/>
    <mergeCell ref="M331:N331"/>
    <mergeCell ref="D328:F328"/>
    <mergeCell ref="G328:I328"/>
    <mergeCell ref="J328:L328"/>
    <mergeCell ref="M328:N328"/>
    <mergeCell ref="D329:F329"/>
    <mergeCell ref="G329:I329"/>
    <mergeCell ref="J329:L329"/>
    <mergeCell ref="M329:N329"/>
    <mergeCell ref="D326:F326"/>
    <mergeCell ref="G326:I326"/>
    <mergeCell ref="J326:L326"/>
    <mergeCell ref="M326:N326"/>
    <mergeCell ref="D327:F327"/>
    <mergeCell ref="G327:I327"/>
    <mergeCell ref="J327:L327"/>
    <mergeCell ref="M327:N327"/>
    <mergeCell ref="D324:F324"/>
    <mergeCell ref="G324:I324"/>
    <mergeCell ref="J324:L324"/>
    <mergeCell ref="M324:N324"/>
    <mergeCell ref="D325:F325"/>
    <mergeCell ref="G325:I325"/>
    <mergeCell ref="J325:L325"/>
    <mergeCell ref="M325:N325"/>
    <mergeCell ref="D322:F322"/>
    <mergeCell ref="G322:I322"/>
    <mergeCell ref="J322:L322"/>
    <mergeCell ref="M322:N322"/>
    <mergeCell ref="D323:F323"/>
    <mergeCell ref="G323:I323"/>
    <mergeCell ref="J323:L323"/>
    <mergeCell ref="M323:N323"/>
    <mergeCell ref="C318:H318"/>
    <mergeCell ref="I318:K318"/>
    <mergeCell ref="L318:N318"/>
    <mergeCell ref="D321:F321"/>
    <mergeCell ref="G321:I321"/>
    <mergeCell ref="J321:L321"/>
    <mergeCell ref="M321:N321"/>
    <mergeCell ref="C316:H316"/>
    <mergeCell ref="I316:K316"/>
    <mergeCell ref="L316:N316"/>
    <mergeCell ref="C317:H317"/>
    <mergeCell ref="I317:K317"/>
    <mergeCell ref="L317:N317"/>
    <mergeCell ref="C314:H314"/>
    <mergeCell ref="I314:K314"/>
    <mergeCell ref="L314:N314"/>
    <mergeCell ref="C315:H315"/>
    <mergeCell ref="I315:K315"/>
    <mergeCell ref="L315:N315"/>
    <mergeCell ref="C310:F310"/>
    <mergeCell ref="H310:I310"/>
    <mergeCell ref="J310:K310"/>
    <mergeCell ref="L310:N310"/>
    <mergeCell ref="C313:H313"/>
    <mergeCell ref="I313:K313"/>
    <mergeCell ref="L313:N313"/>
    <mergeCell ref="C308:F308"/>
    <mergeCell ref="H308:I308"/>
    <mergeCell ref="J308:K308"/>
    <mergeCell ref="L308:N308"/>
    <mergeCell ref="C309:F309"/>
    <mergeCell ref="H309:I309"/>
    <mergeCell ref="J309:K309"/>
    <mergeCell ref="L309:N309"/>
    <mergeCell ref="C306:F306"/>
    <mergeCell ref="H306:I306"/>
    <mergeCell ref="J306:K306"/>
    <mergeCell ref="L306:N306"/>
    <mergeCell ref="C307:F307"/>
    <mergeCell ref="H307:I307"/>
    <mergeCell ref="J307:K307"/>
    <mergeCell ref="L307:N307"/>
    <mergeCell ref="B304:B305"/>
    <mergeCell ref="C304:F305"/>
    <mergeCell ref="G304:I304"/>
    <mergeCell ref="J304:K305"/>
    <mergeCell ref="L304:N305"/>
    <mergeCell ref="H305:I305"/>
    <mergeCell ref="C299:D299"/>
    <mergeCell ref="E299:K299"/>
    <mergeCell ref="L299:N299"/>
    <mergeCell ref="C300:D300"/>
    <mergeCell ref="E300:K300"/>
    <mergeCell ref="L300:N300"/>
    <mergeCell ref="C297:D297"/>
    <mergeCell ref="E297:K297"/>
    <mergeCell ref="L297:N297"/>
    <mergeCell ref="C298:D298"/>
    <mergeCell ref="E298:K298"/>
    <mergeCell ref="L298:N298"/>
    <mergeCell ref="C295:D295"/>
    <mergeCell ref="E295:K295"/>
    <mergeCell ref="L295:N295"/>
    <mergeCell ref="C296:D296"/>
    <mergeCell ref="E296:K296"/>
    <mergeCell ref="L296:N296"/>
    <mergeCell ref="C293:D293"/>
    <mergeCell ref="E293:K293"/>
    <mergeCell ref="L293:N293"/>
    <mergeCell ref="C294:D294"/>
    <mergeCell ref="E294:K294"/>
    <mergeCell ref="L294:N294"/>
    <mergeCell ref="M288:N288"/>
    <mergeCell ref="E289:F289"/>
    <mergeCell ref="H289:I289"/>
    <mergeCell ref="M289:N289"/>
    <mergeCell ref="E290:K290"/>
    <mergeCell ref="M290:N290"/>
    <mergeCell ref="B286:B290"/>
    <mergeCell ref="C286:D290"/>
    <mergeCell ref="E286:F286"/>
    <mergeCell ref="H286:I286"/>
    <mergeCell ref="M286:N286"/>
    <mergeCell ref="E287:F287"/>
    <mergeCell ref="H287:I287"/>
    <mergeCell ref="M287:N287"/>
    <mergeCell ref="E288:F288"/>
    <mergeCell ref="H288:I288"/>
    <mergeCell ref="M283:N283"/>
    <mergeCell ref="E284:F284"/>
    <mergeCell ref="H284:I284"/>
    <mergeCell ref="M284:N284"/>
    <mergeCell ref="E285:K285"/>
    <mergeCell ref="M285:N285"/>
    <mergeCell ref="B281:B285"/>
    <mergeCell ref="C281:D285"/>
    <mergeCell ref="E281:F281"/>
    <mergeCell ref="H281:I281"/>
    <mergeCell ref="M281:N281"/>
    <mergeCell ref="E282:F282"/>
    <mergeCell ref="H282:I282"/>
    <mergeCell ref="M282:N282"/>
    <mergeCell ref="E283:F283"/>
    <mergeCell ref="H283:I283"/>
    <mergeCell ref="M278:N278"/>
    <mergeCell ref="E279:F279"/>
    <mergeCell ref="H279:I279"/>
    <mergeCell ref="M279:N279"/>
    <mergeCell ref="E280:K280"/>
    <mergeCell ref="M280:N280"/>
    <mergeCell ref="B276:B280"/>
    <mergeCell ref="C276:D280"/>
    <mergeCell ref="E276:F276"/>
    <mergeCell ref="H276:I276"/>
    <mergeCell ref="M276:N276"/>
    <mergeCell ref="E277:F277"/>
    <mergeCell ref="H277:I277"/>
    <mergeCell ref="M277:N277"/>
    <mergeCell ref="E278:F278"/>
    <mergeCell ref="H278:I278"/>
    <mergeCell ref="B274:B275"/>
    <mergeCell ref="C274:D275"/>
    <mergeCell ref="E274:F275"/>
    <mergeCell ref="G274:I274"/>
    <mergeCell ref="J274:K274"/>
    <mergeCell ref="L274:N274"/>
    <mergeCell ref="H275:I275"/>
    <mergeCell ref="M275:N275"/>
    <mergeCell ref="C239:N239"/>
    <mergeCell ref="B241:E241"/>
    <mergeCell ref="F241:N241"/>
    <mergeCell ref="B249:E249"/>
    <mergeCell ref="F249:N249"/>
    <mergeCell ref="B257:E257"/>
    <mergeCell ref="F257:N257"/>
    <mergeCell ref="C205:N205"/>
    <mergeCell ref="B207:E207"/>
    <mergeCell ref="F207:N207"/>
    <mergeCell ref="B215:E215"/>
    <mergeCell ref="F215:N215"/>
    <mergeCell ref="B223:E223"/>
    <mergeCell ref="F223:N223"/>
    <mergeCell ref="C203:D203"/>
    <mergeCell ref="E203:F203"/>
    <mergeCell ref="G203:H203"/>
    <mergeCell ref="I203:J203"/>
    <mergeCell ref="K203:L203"/>
    <mergeCell ref="M203:N203"/>
    <mergeCell ref="C202:D202"/>
    <mergeCell ref="E202:F202"/>
    <mergeCell ref="G202:H202"/>
    <mergeCell ref="I202:J202"/>
    <mergeCell ref="K202:L202"/>
    <mergeCell ref="M202:N202"/>
    <mergeCell ref="C201:D201"/>
    <mergeCell ref="E201:F201"/>
    <mergeCell ref="G201:H201"/>
    <mergeCell ref="I201:J201"/>
    <mergeCell ref="K201:L201"/>
    <mergeCell ref="M201:N201"/>
    <mergeCell ref="C200:D200"/>
    <mergeCell ref="E200:F200"/>
    <mergeCell ref="G200:H200"/>
    <mergeCell ref="I200:J200"/>
    <mergeCell ref="K200:L200"/>
    <mergeCell ref="M200:N200"/>
    <mergeCell ref="C199:D199"/>
    <mergeCell ref="E199:F199"/>
    <mergeCell ref="G199:H199"/>
    <mergeCell ref="I199:J199"/>
    <mergeCell ref="K199:L199"/>
    <mergeCell ref="M199:N199"/>
    <mergeCell ref="B194:N194"/>
    <mergeCell ref="B197:B198"/>
    <mergeCell ref="C197:D198"/>
    <mergeCell ref="E197:H197"/>
    <mergeCell ref="I197:L197"/>
    <mergeCell ref="M197:N198"/>
    <mergeCell ref="E198:F198"/>
    <mergeCell ref="G198:H198"/>
    <mergeCell ref="I198:J198"/>
    <mergeCell ref="K198:L198"/>
    <mergeCell ref="C192:D192"/>
    <mergeCell ref="E192:K192"/>
    <mergeCell ref="L192:N192"/>
    <mergeCell ref="C193:D193"/>
    <mergeCell ref="E193:K193"/>
    <mergeCell ref="L193:N193"/>
    <mergeCell ref="C190:D190"/>
    <mergeCell ref="E190:K190"/>
    <mergeCell ref="L190:N190"/>
    <mergeCell ref="C191:D191"/>
    <mergeCell ref="E191:K191"/>
    <mergeCell ref="L191:N191"/>
    <mergeCell ref="C188:D188"/>
    <mergeCell ref="E188:K188"/>
    <mergeCell ref="L188:N188"/>
    <mergeCell ref="C189:D189"/>
    <mergeCell ref="E189:K189"/>
    <mergeCell ref="L189:N189"/>
    <mergeCell ref="C179:G179"/>
    <mergeCell ref="H179:I179"/>
    <mergeCell ref="J179:N179"/>
    <mergeCell ref="B181:N181"/>
    <mergeCell ref="C183:N183"/>
    <mergeCell ref="C185:N185"/>
    <mergeCell ref="C177:G177"/>
    <mergeCell ref="H177:I177"/>
    <mergeCell ref="J177:N177"/>
    <mergeCell ref="C178:G178"/>
    <mergeCell ref="H178:I178"/>
    <mergeCell ref="J178:N178"/>
    <mergeCell ref="C175:G175"/>
    <mergeCell ref="H175:I175"/>
    <mergeCell ref="J175:N175"/>
    <mergeCell ref="C176:G176"/>
    <mergeCell ref="H176:I176"/>
    <mergeCell ref="J176:N176"/>
    <mergeCell ref="C171:F171"/>
    <mergeCell ref="G171:J171"/>
    <mergeCell ref="K171:N171"/>
    <mergeCell ref="C174:G174"/>
    <mergeCell ref="H174:I174"/>
    <mergeCell ref="J174:N174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2:J162"/>
    <mergeCell ref="K162:N162"/>
    <mergeCell ref="B163:N163"/>
    <mergeCell ref="C166:F166"/>
    <mergeCell ref="G166:J166"/>
    <mergeCell ref="K166:N166"/>
    <mergeCell ref="C159:J159"/>
    <mergeCell ref="K159:N159"/>
    <mergeCell ref="C160:J160"/>
    <mergeCell ref="K160:N160"/>
    <mergeCell ref="C161:J161"/>
    <mergeCell ref="K161:N161"/>
    <mergeCell ref="C156:J156"/>
    <mergeCell ref="K156:N156"/>
    <mergeCell ref="C157:J157"/>
    <mergeCell ref="K157:N157"/>
    <mergeCell ref="C158:J158"/>
    <mergeCell ref="K158:N158"/>
    <mergeCell ref="C143:J143"/>
    <mergeCell ref="K143:N143"/>
    <mergeCell ref="C144:J144"/>
    <mergeCell ref="K144:N144"/>
    <mergeCell ref="C145:J145"/>
    <mergeCell ref="K145:N145"/>
    <mergeCell ref="C140:J140"/>
    <mergeCell ref="K140:N140"/>
    <mergeCell ref="C141:J141"/>
    <mergeCell ref="K141:N141"/>
    <mergeCell ref="C142:J142"/>
    <mergeCell ref="K142:N142"/>
    <mergeCell ref="C128:K128"/>
    <mergeCell ref="L128:Q128"/>
    <mergeCell ref="B131:B136"/>
    <mergeCell ref="P131:Q136"/>
    <mergeCell ref="C139:J139"/>
    <mergeCell ref="K139:N139"/>
    <mergeCell ref="C125:K125"/>
    <mergeCell ref="L125:Q125"/>
    <mergeCell ref="C126:K126"/>
    <mergeCell ref="L126:Q126"/>
    <mergeCell ref="C127:K127"/>
    <mergeCell ref="L127:Q127"/>
    <mergeCell ref="C122:K122"/>
    <mergeCell ref="L122:Q122"/>
    <mergeCell ref="C123:K123"/>
    <mergeCell ref="L123:Q123"/>
    <mergeCell ref="C124:K124"/>
    <mergeCell ref="L124:Q124"/>
    <mergeCell ref="C111:H111"/>
    <mergeCell ref="I111:K111"/>
    <mergeCell ref="L111:O111"/>
    <mergeCell ref="P111:Q111"/>
    <mergeCell ref="C113:Q113"/>
    <mergeCell ref="B114:B119"/>
    <mergeCell ref="P114:Q119"/>
    <mergeCell ref="C109:E109"/>
    <mergeCell ref="F109:G109"/>
    <mergeCell ref="I109:K109"/>
    <mergeCell ref="L109:O109"/>
    <mergeCell ref="P109:Q109"/>
    <mergeCell ref="C110:E110"/>
    <mergeCell ref="F110:G110"/>
    <mergeCell ref="I110:K110"/>
    <mergeCell ref="L110:O110"/>
    <mergeCell ref="P110:Q110"/>
    <mergeCell ref="C107:E107"/>
    <mergeCell ref="F107:G107"/>
    <mergeCell ref="I107:K107"/>
    <mergeCell ref="L107:O107"/>
    <mergeCell ref="P107:Q107"/>
    <mergeCell ref="C108:E108"/>
    <mergeCell ref="F108:G108"/>
    <mergeCell ref="I108:K108"/>
    <mergeCell ref="L108:O108"/>
    <mergeCell ref="P108:Q108"/>
    <mergeCell ref="C105:E105"/>
    <mergeCell ref="F105:G105"/>
    <mergeCell ref="I105:K105"/>
    <mergeCell ref="L105:O105"/>
    <mergeCell ref="P105:Q105"/>
    <mergeCell ref="C106:E106"/>
    <mergeCell ref="F106:G106"/>
    <mergeCell ref="I106:K106"/>
    <mergeCell ref="L106:O106"/>
    <mergeCell ref="P106:Q106"/>
    <mergeCell ref="C94:H94"/>
    <mergeCell ref="I94:K94"/>
    <mergeCell ref="L94:O94"/>
    <mergeCell ref="P94:Q94"/>
    <mergeCell ref="C96:Q96"/>
    <mergeCell ref="B97:B102"/>
    <mergeCell ref="P97:Q102"/>
    <mergeCell ref="C92:H92"/>
    <mergeCell ref="I92:K92"/>
    <mergeCell ref="L92:O92"/>
    <mergeCell ref="P92:Q92"/>
    <mergeCell ref="C93:H93"/>
    <mergeCell ref="I93:K93"/>
    <mergeCell ref="L93:O93"/>
    <mergeCell ref="P93:Q93"/>
    <mergeCell ref="C90:H90"/>
    <mergeCell ref="I90:K90"/>
    <mergeCell ref="L90:O90"/>
    <mergeCell ref="P90:Q90"/>
    <mergeCell ref="C91:H91"/>
    <mergeCell ref="I91:K91"/>
    <mergeCell ref="L91:O91"/>
    <mergeCell ref="P91:Q91"/>
    <mergeCell ref="C87:Q87"/>
    <mergeCell ref="C88:H88"/>
    <mergeCell ref="I88:K88"/>
    <mergeCell ref="L88:O88"/>
    <mergeCell ref="P88:Q88"/>
    <mergeCell ref="C89:H89"/>
    <mergeCell ref="I89:K89"/>
    <mergeCell ref="L89:O89"/>
    <mergeCell ref="P89:Q89"/>
    <mergeCell ref="C77:K77"/>
    <mergeCell ref="L77:M77"/>
    <mergeCell ref="N77:Q77"/>
    <mergeCell ref="C79:Q79"/>
    <mergeCell ref="B80:B85"/>
    <mergeCell ref="P80:Q85"/>
    <mergeCell ref="C75:K75"/>
    <mergeCell ref="L75:M75"/>
    <mergeCell ref="N75:Q75"/>
    <mergeCell ref="C76:K76"/>
    <mergeCell ref="L76:M76"/>
    <mergeCell ref="N76:Q76"/>
    <mergeCell ref="C73:K73"/>
    <mergeCell ref="L73:M73"/>
    <mergeCell ref="N73:Q73"/>
    <mergeCell ref="C74:K74"/>
    <mergeCell ref="L74:M74"/>
    <mergeCell ref="N74:Q74"/>
    <mergeCell ref="B70:Q70"/>
    <mergeCell ref="C71:K71"/>
    <mergeCell ref="L71:M71"/>
    <mergeCell ref="N71:Q71"/>
    <mergeCell ref="C72:K72"/>
    <mergeCell ref="L72:M72"/>
    <mergeCell ref="N72:Q72"/>
    <mergeCell ref="C58:Q58"/>
    <mergeCell ref="C59:Q59"/>
    <mergeCell ref="C60:Q60"/>
    <mergeCell ref="B63:B68"/>
    <mergeCell ref="P63:Q68"/>
    <mergeCell ref="B69:Q69"/>
    <mergeCell ref="C52:Q52"/>
    <mergeCell ref="C53:Q53"/>
    <mergeCell ref="C54:Q54"/>
    <mergeCell ref="C55:Q55"/>
    <mergeCell ref="C56:Q56"/>
    <mergeCell ref="C57:Q57"/>
    <mergeCell ref="C47:N47"/>
    <mergeCell ref="O47:Q47"/>
    <mergeCell ref="C48:N48"/>
    <mergeCell ref="O48:Q48"/>
    <mergeCell ref="B49:Q49"/>
    <mergeCell ref="B50:Q50"/>
    <mergeCell ref="C44:N44"/>
    <mergeCell ref="O44:Q44"/>
    <mergeCell ref="C45:N45"/>
    <mergeCell ref="O45:Q45"/>
    <mergeCell ref="C46:N46"/>
    <mergeCell ref="O46:Q46"/>
    <mergeCell ref="B40:Q40"/>
    <mergeCell ref="C41:Q41"/>
    <mergeCell ref="C42:N42"/>
    <mergeCell ref="O42:Q42"/>
    <mergeCell ref="C43:N43"/>
    <mergeCell ref="O43:Q43"/>
    <mergeCell ref="C38:F38"/>
    <mergeCell ref="G38:I38"/>
    <mergeCell ref="L38:N38"/>
    <mergeCell ref="O38:Q38"/>
    <mergeCell ref="C39:F39"/>
    <mergeCell ref="G39:I39"/>
    <mergeCell ref="J39:K39"/>
    <mergeCell ref="L39:N39"/>
    <mergeCell ref="O39:Q39"/>
    <mergeCell ref="C36:F36"/>
    <mergeCell ref="G36:I36"/>
    <mergeCell ref="J36:K36"/>
    <mergeCell ref="L36:N36"/>
    <mergeCell ref="O36:Q36"/>
    <mergeCell ref="C37:F37"/>
    <mergeCell ref="G37:I37"/>
    <mergeCell ref="J37:K37"/>
    <mergeCell ref="L37:N37"/>
    <mergeCell ref="O37:Q37"/>
    <mergeCell ref="C32:K32"/>
    <mergeCell ref="L32:N32"/>
    <mergeCell ref="O32:P32"/>
    <mergeCell ref="C33:K33"/>
    <mergeCell ref="L33:N33"/>
    <mergeCell ref="O33:P33"/>
    <mergeCell ref="C30:K30"/>
    <mergeCell ref="L30:N30"/>
    <mergeCell ref="O30:P30"/>
    <mergeCell ref="C31:K31"/>
    <mergeCell ref="L31:N31"/>
    <mergeCell ref="O31:P31"/>
    <mergeCell ref="O27:P27"/>
    <mergeCell ref="C28:K28"/>
    <mergeCell ref="L28:N28"/>
    <mergeCell ref="O28:P28"/>
    <mergeCell ref="C29:K29"/>
    <mergeCell ref="L29:N29"/>
    <mergeCell ref="O29:P29"/>
    <mergeCell ref="C24:D24"/>
    <mergeCell ref="F24:G24"/>
    <mergeCell ref="H24:J24"/>
    <mergeCell ref="L24:N24"/>
    <mergeCell ref="C27:K27"/>
    <mergeCell ref="L27:N27"/>
    <mergeCell ref="C22:D22"/>
    <mergeCell ref="F22:G22"/>
    <mergeCell ref="H22:J22"/>
    <mergeCell ref="L22:N22"/>
    <mergeCell ref="C23:D23"/>
    <mergeCell ref="F23:G23"/>
    <mergeCell ref="H23:J23"/>
    <mergeCell ref="L23:N23"/>
    <mergeCell ref="B15:Q15"/>
    <mergeCell ref="B18:Q18"/>
    <mergeCell ref="C21:D21"/>
    <mergeCell ref="F21:G21"/>
    <mergeCell ref="H21:J21"/>
    <mergeCell ref="L21:N21"/>
    <mergeCell ref="B12:F12"/>
    <mergeCell ref="G12:Q12"/>
    <mergeCell ref="B13:F13"/>
    <mergeCell ref="G13:Q13"/>
    <mergeCell ref="B8:F8"/>
    <mergeCell ref="G8:Q8"/>
    <mergeCell ref="B9:F9"/>
    <mergeCell ref="G9:Q9"/>
    <mergeCell ref="B10:F10"/>
    <mergeCell ref="G10:Q10"/>
    <mergeCell ref="O2:Q2"/>
    <mergeCell ref="B3:Q3"/>
    <mergeCell ref="B5:Q5"/>
    <mergeCell ref="B6:F6"/>
    <mergeCell ref="G6:Q6"/>
    <mergeCell ref="B7:F7"/>
    <mergeCell ref="G7:Q7"/>
    <mergeCell ref="B11:F11"/>
    <mergeCell ref="G11:Q11"/>
  </mergeCells>
  <pageMargins left="0.70866141732283472" right="0.70866141732283472" top="0.74803149606299213" bottom="0.74803149606299213" header="0.31496062992125984" footer="0.31496062992125984"/>
  <pageSetup paperSize="9" scale="56" fitToHeight="7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theme="1" tint="0.34998626667073579"/>
    <pageSetUpPr fitToPage="1"/>
  </sheetPr>
  <dimension ref="B2:Q349"/>
  <sheetViews>
    <sheetView topLeftCell="A7" workbookViewId="0"/>
  </sheetViews>
  <sheetFormatPr defaultColWidth="8.85546875" defaultRowHeight="15"/>
  <cols>
    <col min="3" max="3" width="8.28515625" style="1" customWidth="1"/>
    <col min="4" max="4" width="8.7109375" customWidth="1"/>
    <col min="8" max="8" width="8.85546875" style="1"/>
    <col min="12" max="12" width="8.85546875" style="1"/>
    <col min="16" max="17" width="8.7109375" customWidth="1"/>
  </cols>
  <sheetData>
    <row r="2" spans="2:17" ht="16.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2:17">
      <c r="B3" s="1"/>
      <c r="D3" s="1"/>
      <c r="E3" s="1"/>
      <c r="F3" s="1"/>
      <c r="G3" s="1"/>
      <c r="I3" s="1"/>
      <c r="J3" s="1"/>
      <c r="K3" s="1"/>
      <c r="M3" s="1"/>
      <c r="N3" s="1"/>
      <c r="O3" s="1"/>
      <c r="P3" s="1"/>
      <c r="Q3" s="1"/>
    </row>
    <row r="4" spans="2:17" ht="16.5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2:17" ht="15.75">
      <c r="B5" s="121" t="s">
        <v>2</v>
      </c>
      <c r="C5" s="121"/>
      <c r="D5" s="121"/>
      <c r="E5" s="121"/>
      <c r="F5" s="122"/>
      <c r="G5" s="318">
        <v>40668</v>
      </c>
      <c r="H5" s="318"/>
      <c r="I5" s="319"/>
      <c r="J5" s="319"/>
      <c r="K5" s="319"/>
      <c r="L5" s="319"/>
      <c r="M5" s="319"/>
      <c r="N5" s="319"/>
      <c r="O5" s="319"/>
      <c r="P5" s="319"/>
      <c r="Q5" s="320"/>
    </row>
    <row r="6" spans="2:17" ht="15.75">
      <c r="B6" s="126" t="s">
        <v>3</v>
      </c>
      <c r="C6" s="126"/>
      <c r="D6" s="127"/>
      <c r="E6" s="127"/>
      <c r="F6" s="127"/>
      <c r="G6" s="321" t="s">
        <v>171</v>
      </c>
      <c r="H6" s="321"/>
      <c r="I6" s="321"/>
      <c r="J6" s="321"/>
      <c r="K6" s="321"/>
      <c r="L6" s="321"/>
      <c r="M6" s="321"/>
      <c r="N6" s="321"/>
      <c r="O6" s="321"/>
      <c r="P6" s="321"/>
      <c r="Q6" s="322"/>
    </row>
    <row r="7" spans="2:17" ht="35.25" customHeight="1">
      <c r="B7" s="126" t="s">
        <v>4</v>
      </c>
      <c r="C7" s="126"/>
      <c r="D7" s="127"/>
      <c r="E7" s="127"/>
      <c r="F7" s="127"/>
      <c r="G7" s="321" t="s">
        <v>172</v>
      </c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2:17" ht="15.75">
      <c r="B8" s="126" t="s">
        <v>5</v>
      </c>
      <c r="C8" s="126"/>
      <c r="D8" s="127"/>
      <c r="E8" s="127"/>
      <c r="F8" s="127"/>
      <c r="G8" s="323" t="s">
        <v>173</v>
      </c>
      <c r="H8" s="323"/>
      <c r="I8" s="323"/>
      <c r="J8" s="323"/>
      <c r="K8" s="323"/>
      <c r="L8" s="323"/>
      <c r="M8" s="323"/>
      <c r="N8" s="323"/>
      <c r="O8" s="323"/>
      <c r="P8" s="323"/>
      <c r="Q8" s="324"/>
    </row>
    <row r="9" spans="2:17" ht="15.75">
      <c r="B9" s="126" t="s">
        <v>6</v>
      </c>
      <c r="C9" s="126"/>
      <c r="D9" s="127"/>
      <c r="E9" s="127"/>
      <c r="F9" s="127"/>
      <c r="G9" s="323" t="s">
        <v>174</v>
      </c>
      <c r="H9" s="323"/>
      <c r="I9" s="323"/>
      <c r="J9" s="323"/>
      <c r="K9" s="323"/>
      <c r="L9" s="323"/>
      <c r="M9" s="323"/>
      <c r="N9" s="323"/>
      <c r="O9" s="323"/>
      <c r="P9" s="323"/>
      <c r="Q9" s="324"/>
    </row>
    <row r="10" spans="2:17" ht="33" customHeight="1">
      <c r="B10" s="126" t="s">
        <v>7</v>
      </c>
      <c r="C10" s="126"/>
      <c r="D10" s="127"/>
      <c r="E10" s="127"/>
      <c r="F10" s="127"/>
      <c r="G10" s="323" t="s">
        <v>175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4"/>
    </row>
    <row r="11" spans="2:17" ht="78" customHeight="1">
      <c r="B11" s="132" t="s">
        <v>8</v>
      </c>
      <c r="C11" s="132"/>
      <c r="D11" s="133"/>
      <c r="E11" s="133"/>
      <c r="F11" s="133"/>
      <c r="G11" s="323" t="s">
        <v>176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4"/>
    </row>
    <row r="12" spans="2:17" ht="48.75" customHeight="1">
      <c r="B12" s="132" t="s">
        <v>9</v>
      </c>
      <c r="C12" s="132"/>
      <c r="D12" s="133"/>
      <c r="E12" s="133"/>
      <c r="F12" s="133"/>
      <c r="G12" s="327" t="s">
        <v>177</v>
      </c>
      <c r="H12" s="328"/>
      <c r="I12" s="328"/>
      <c r="J12" s="328"/>
      <c r="K12" s="328"/>
      <c r="L12" s="328"/>
      <c r="M12" s="328"/>
      <c r="N12" s="328"/>
      <c r="O12" s="328"/>
      <c r="P12" s="328"/>
      <c r="Q12" s="328"/>
    </row>
    <row r="13" spans="2:17" ht="15.75">
      <c r="B13" s="18"/>
      <c r="C13" s="18"/>
      <c r="D13" s="18"/>
      <c r="E13" s="18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6.5">
      <c r="B14" s="120" t="s">
        <v>10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7" ht="15.75">
      <c r="B15" s="2"/>
      <c r="C15" s="2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4"/>
      <c r="P15" s="4"/>
      <c r="Q15" s="4"/>
    </row>
    <row r="16" spans="2:17" ht="16.5">
      <c r="B16" s="14" t="s">
        <v>11</v>
      </c>
      <c r="C16" s="14"/>
      <c r="D16" s="13" t="s">
        <v>12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324" t="s">
        <v>178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1"/>
    </row>
    <row r="18" spans="2:17" ht="16.5"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6.5">
      <c r="B19" s="14" t="s">
        <v>13</v>
      </c>
      <c r="C19" s="14"/>
      <c r="D19" s="13" t="s">
        <v>14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08">
      <c r="B20" s="17" t="s">
        <v>15</v>
      </c>
      <c r="C20" s="136" t="s">
        <v>16</v>
      </c>
      <c r="D20" s="137"/>
      <c r="E20" s="15" t="s">
        <v>17</v>
      </c>
      <c r="F20" s="136" t="s">
        <v>18</v>
      </c>
      <c r="G20" s="137"/>
      <c r="H20" s="136" t="s">
        <v>19</v>
      </c>
      <c r="I20" s="140"/>
      <c r="J20" s="137"/>
      <c r="K20" s="9" t="s">
        <v>20</v>
      </c>
      <c r="L20" s="136" t="s">
        <v>21</v>
      </c>
      <c r="M20" s="140"/>
      <c r="N20" s="137"/>
      <c r="O20" s="12" t="s">
        <v>22</v>
      </c>
      <c r="P20" s="10" t="s">
        <v>23</v>
      </c>
      <c r="Q20" s="11" t="s">
        <v>24</v>
      </c>
    </row>
    <row r="21" spans="2:17" ht="84.75" customHeight="1">
      <c r="B21" s="6">
        <v>1</v>
      </c>
      <c r="C21" s="325" t="s">
        <v>179</v>
      </c>
      <c r="D21" s="329"/>
      <c r="E21" s="93">
        <v>65000</v>
      </c>
      <c r="F21" s="325" t="s">
        <v>180</v>
      </c>
      <c r="G21" s="326"/>
      <c r="H21" s="325" t="s">
        <v>181</v>
      </c>
      <c r="I21" s="329"/>
      <c r="J21" s="326"/>
      <c r="K21" s="93" t="s">
        <v>182</v>
      </c>
      <c r="L21" s="325" t="s">
        <v>183</v>
      </c>
      <c r="M21" s="329"/>
      <c r="N21" s="326"/>
      <c r="O21" s="94">
        <v>6900</v>
      </c>
      <c r="P21" s="95" t="s">
        <v>184</v>
      </c>
      <c r="Q21" s="96">
        <v>376</v>
      </c>
    </row>
    <row r="22" spans="2:17" ht="15.75">
      <c r="B22" s="6">
        <v>2</v>
      </c>
      <c r="C22" s="136"/>
      <c r="D22" s="137"/>
      <c r="E22" s="20"/>
      <c r="F22" s="138"/>
      <c r="G22" s="139"/>
      <c r="H22" s="136"/>
      <c r="I22" s="140"/>
      <c r="J22" s="137"/>
      <c r="K22" s="21"/>
      <c r="L22" s="136"/>
      <c r="M22" s="140"/>
      <c r="N22" s="137"/>
      <c r="O22" s="22"/>
      <c r="P22" s="23"/>
      <c r="Q22" s="24"/>
    </row>
    <row r="23" spans="2:17" ht="15.75">
      <c r="B23" s="7">
        <v>3</v>
      </c>
      <c r="C23" s="151"/>
      <c r="D23" s="152"/>
      <c r="E23" s="25"/>
      <c r="F23" s="153"/>
      <c r="G23" s="154"/>
      <c r="H23" s="151"/>
      <c r="I23" s="155"/>
      <c r="J23" s="152"/>
      <c r="K23" s="26"/>
      <c r="L23" s="151"/>
      <c r="M23" s="155"/>
      <c r="N23" s="152"/>
      <c r="O23" s="27"/>
      <c r="P23" s="28"/>
      <c r="Q23" s="29"/>
    </row>
    <row r="24" spans="2:17" ht="16.5">
      <c r="B24" s="19"/>
      <c r="C24" s="1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6.5">
      <c r="B25" s="14" t="s">
        <v>25</v>
      </c>
      <c r="C25" s="14"/>
      <c r="D25" s="13" t="s">
        <v>26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31.5" customHeight="1">
      <c r="B26" s="8" t="s">
        <v>15</v>
      </c>
      <c r="C26" s="145" t="s">
        <v>27</v>
      </c>
      <c r="D26" s="146"/>
      <c r="E26" s="146"/>
      <c r="F26" s="146"/>
      <c r="G26" s="146"/>
      <c r="H26" s="146"/>
      <c r="I26" s="146"/>
      <c r="J26" s="146"/>
      <c r="K26" s="147"/>
      <c r="L26" s="143" t="s">
        <v>28</v>
      </c>
      <c r="M26" s="148"/>
      <c r="N26" s="144"/>
      <c r="O26" s="143" t="s">
        <v>29</v>
      </c>
      <c r="P26" s="144"/>
      <c r="Q26" s="16" t="s">
        <v>30</v>
      </c>
    </row>
    <row r="27" spans="2:17" ht="15.75">
      <c r="B27" s="6">
        <v>1</v>
      </c>
      <c r="C27" s="310" t="s">
        <v>185</v>
      </c>
      <c r="D27" s="311"/>
      <c r="E27" s="311"/>
      <c r="F27" s="311"/>
      <c r="G27" s="311"/>
      <c r="H27" s="311"/>
      <c r="I27" s="311"/>
      <c r="J27" s="311"/>
      <c r="K27" s="312"/>
      <c r="L27" s="313">
        <v>5000</v>
      </c>
      <c r="M27" s="314"/>
      <c r="N27" s="315"/>
      <c r="O27" s="308">
        <v>11000</v>
      </c>
      <c r="P27" s="309"/>
      <c r="Q27" s="97">
        <v>40634</v>
      </c>
    </row>
    <row r="28" spans="2:17" ht="15.75">
      <c r="B28" s="6">
        <v>2</v>
      </c>
      <c r="C28" s="310"/>
      <c r="D28" s="311"/>
      <c r="E28" s="311"/>
      <c r="F28" s="311"/>
      <c r="G28" s="311"/>
      <c r="H28" s="311"/>
      <c r="I28" s="311"/>
      <c r="J28" s="311"/>
      <c r="K28" s="312"/>
      <c r="L28" s="313"/>
      <c r="M28" s="314"/>
      <c r="N28" s="315"/>
      <c r="O28" s="308"/>
      <c r="P28" s="309"/>
      <c r="Q28" s="98"/>
    </row>
    <row r="29" spans="2:17" ht="15.75">
      <c r="B29" s="6">
        <v>3</v>
      </c>
      <c r="C29" s="310"/>
      <c r="D29" s="311"/>
      <c r="E29" s="311"/>
      <c r="F29" s="311"/>
      <c r="G29" s="311"/>
      <c r="H29" s="311"/>
      <c r="I29" s="311"/>
      <c r="J29" s="311"/>
      <c r="K29" s="312"/>
      <c r="L29" s="313"/>
      <c r="M29" s="314"/>
      <c r="N29" s="315"/>
      <c r="O29" s="308"/>
      <c r="P29" s="309"/>
      <c r="Q29" s="98"/>
    </row>
    <row r="30" spans="2:17" ht="15.75">
      <c r="B30" s="6">
        <v>4</v>
      </c>
      <c r="C30" s="310"/>
      <c r="D30" s="311"/>
      <c r="E30" s="311"/>
      <c r="F30" s="311"/>
      <c r="G30" s="311"/>
      <c r="H30" s="311"/>
      <c r="I30" s="311"/>
      <c r="J30" s="311"/>
      <c r="K30" s="312"/>
      <c r="L30" s="313"/>
      <c r="M30" s="314"/>
      <c r="N30" s="315"/>
      <c r="O30" s="308"/>
      <c r="P30" s="309"/>
      <c r="Q30" s="98"/>
    </row>
    <row r="31" spans="2:17" ht="15.75">
      <c r="B31" s="7">
        <v>5</v>
      </c>
      <c r="C31" s="310"/>
      <c r="D31" s="311"/>
      <c r="E31" s="311"/>
      <c r="F31" s="311"/>
      <c r="G31" s="311"/>
      <c r="H31" s="311"/>
      <c r="I31" s="311"/>
      <c r="J31" s="311"/>
      <c r="K31" s="312"/>
      <c r="L31" s="313"/>
      <c r="M31" s="314"/>
      <c r="N31" s="315"/>
      <c r="O31" s="308"/>
      <c r="P31" s="309"/>
      <c r="Q31" s="99"/>
    </row>
    <row r="32" spans="2:17" ht="15.75">
      <c r="B32" s="7"/>
      <c r="C32" s="310" t="s">
        <v>31</v>
      </c>
      <c r="D32" s="311" t="s">
        <v>31</v>
      </c>
      <c r="E32" s="311"/>
      <c r="F32" s="311"/>
      <c r="G32" s="311"/>
      <c r="H32" s="311"/>
      <c r="I32" s="311"/>
      <c r="J32" s="311"/>
      <c r="K32" s="312"/>
      <c r="L32" s="313">
        <v>5000</v>
      </c>
      <c r="M32" s="314"/>
      <c r="N32" s="315"/>
      <c r="O32" s="316">
        <v>11000</v>
      </c>
      <c r="P32" s="317"/>
      <c r="Q32" s="99"/>
    </row>
    <row r="33" spans="2:17" ht="16.5">
      <c r="B33" s="19"/>
      <c r="C33" s="1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6.5">
      <c r="B34" s="14" t="s">
        <v>32</v>
      </c>
      <c r="C34" s="14"/>
      <c r="D34" s="13" t="s">
        <v>33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5.75" customHeight="1">
      <c r="B35" s="8" t="s">
        <v>15</v>
      </c>
      <c r="C35" s="145" t="s">
        <v>34</v>
      </c>
      <c r="D35" s="146"/>
      <c r="E35" s="146"/>
      <c r="F35" s="147"/>
      <c r="G35" s="143" t="s">
        <v>35</v>
      </c>
      <c r="H35" s="148"/>
      <c r="I35" s="144"/>
      <c r="J35" s="145" t="s">
        <v>36</v>
      </c>
      <c r="K35" s="147"/>
      <c r="L35" s="143" t="s">
        <v>37</v>
      </c>
      <c r="M35" s="148"/>
      <c r="N35" s="144"/>
      <c r="O35" s="143" t="s">
        <v>38</v>
      </c>
      <c r="P35" s="148"/>
      <c r="Q35" s="148"/>
    </row>
    <row r="36" spans="2:17" ht="15.75">
      <c r="B36" s="6">
        <v>1</v>
      </c>
      <c r="C36" s="145"/>
      <c r="D36" s="146"/>
      <c r="E36" s="146"/>
      <c r="F36" s="147"/>
      <c r="G36" s="158"/>
      <c r="H36" s="159"/>
      <c r="I36" s="160"/>
      <c r="J36" s="158"/>
      <c r="K36" s="160"/>
      <c r="L36" s="143"/>
      <c r="M36" s="148"/>
      <c r="N36" s="144"/>
      <c r="O36" s="161"/>
      <c r="P36" s="162"/>
      <c r="Q36" s="162"/>
    </row>
    <row r="37" spans="2:17" ht="15.75">
      <c r="B37" s="6">
        <v>2</v>
      </c>
      <c r="C37" s="145"/>
      <c r="D37" s="146"/>
      <c r="E37" s="146"/>
      <c r="F37" s="147"/>
      <c r="G37" s="165"/>
      <c r="H37" s="166"/>
      <c r="I37" s="167"/>
      <c r="J37" s="30"/>
      <c r="K37" s="31"/>
      <c r="L37" s="143"/>
      <c r="M37" s="148"/>
      <c r="N37" s="144"/>
      <c r="O37" s="161"/>
      <c r="P37" s="162"/>
      <c r="Q37" s="162"/>
    </row>
    <row r="38" spans="2:17" ht="15.75">
      <c r="B38" s="7">
        <v>3</v>
      </c>
      <c r="C38" s="168"/>
      <c r="D38" s="169"/>
      <c r="E38" s="169"/>
      <c r="F38" s="170"/>
      <c r="G38" s="171"/>
      <c r="H38" s="172"/>
      <c r="I38" s="173"/>
      <c r="J38" s="171"/>
      <c r="K38" s="173"/>
      <c r="L38" s="174"/>
      <c r="M38" s="175"/>
      <c r="N38" s="176"/>
      <c r="O38" s="177"/>
      <c r="P38" s="178"/>
      <c r="Q38" s="178"/>
    </row>
    <row r="39" spans="2:17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2:17" ht="16.5">
      <c r="B40" s="14" t="s">
        <v>39</v>
      </c>
      <c r="C40" s="164" t="s">
        <v>40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ht="31.5" customHeight="1">
      <c r="B41" s="36" t="s">
        <v>15</v>
      </c>
      <c r="C41" s="145" t="s">
        <v>41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3" t="s">
        <v>42</v>
      </c>
      <c r="P41" s="148"/>
      <c r="Q41" s="148"/>
    </row>
    <row r="42" spans="2:17" ht="15.75">
      <c r="B42" s="41">
        <v>1</v>
      </c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3"/>
      <c r="P42" s="148"/>
      <c r="Q42" s="148"/>
    </row>
    <row r="43" spans="2:17" ht="15.75">
      <c r="B43" s="41">
        <v>2</v>
      </c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O43" s="143"/>
      <c r="P43" s="148"/>
      <c r="Q43" s="148"/>
    </row>
    <row r="44" spans="2:17" ht="15.75">
      <c r="B44" s="41">
        <v>3</v>
      </c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  <c r="O44" s="143"/>
      <c r="P44" s="148"/>
      <c r="Q44" s="148"/>
    </row>
    <row r="45" spans="2:17" ht="15.75">
      <c r="B45" s="41">
        <v>4</v>
      </c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3"/>
      <c r="P45" s="148"/>
      <c r="Q45" s="148"/>
    </row>
    <row r="46" spans="2:17" ht="15.75">
      <c r="B46" s="7">
        <v>5</v>
      </c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  <c r="O46" s="143"/>
      <c r="P46" s="148"/>
      <c r="Q46" s="148"/>
    </row>
    <row r="47" spans="2:17" ht="15.75">
      <c r="B47" s="7"/>
      <c r="C47" s="179" t="s">
        <v>31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143">
        <v>0</v>
      </c>
      <c r="P47" s="148"/>
      <c r="Q47" s="148"/>
    </row>
    <row r="48" spans="2:17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2:17" ht="16.5">
      <c r="B49" s="182" t="s">
        <v>43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</row>
    <row r="50" spans="2:17" ht="16.5">
      <c r="B50" s="14"/>
      <c r="C50" s="48" t="s">
        <v>44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 ht="15.75" customHeight="1">
      <c r="B51" s="49"/>
      <c r="C51" s="183" t="s">
        <v>45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</row>
    <row r="52" spans="2:17" ht="15.75" customHeight="1">
      <c r="B52" s="49"/>
      <c r="C52" s="183" t="s">
        <v>46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</row>
    <row r="53" spans="2:17" ht="15.75" customHeight="1">
      <c r="B53" s="49"/>
      <c r="C53" s="183" t="s">
        <v>47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</row>
    <row r="54" spans="2:17" ht="15.75" customHeight="1">
      <c r="B54" s="49"/>
      <c r="C54" s="183" t="s">
        <v>48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</row>
    <row r="55" spans="2:17" ht="15.75">
      <c r="B55" s="49"/>
      <c r="C55" s="183" t="s">
        <v>49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</row>
    <row r="56" spans="2:17" ht="15.75" customHeight="1">
      <c r="B56" s="49"/>
      <c r="C56" s="183" t="s">
        <v>50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</row>
    <row r="57" spans="2:17" ht="15.75">
      <c r="B57" s="49"/>
      <c r="C57" s="183" t="s">
        <v>51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</row>
    <row r="58" spans="2:17" ht="15.75" customHeight="1">
      <c r="B58" s="49"/>
      <c r="C58" s="183" t="s">
        <v>52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</row>
    <row r="59" spans="2:17" ht="15.75" customHeight="1">
      <c r="B59" s="49"/>
      <c r="C59" s="183" t="s">
        <v>53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</row>
    <row r="60" spans="2:17" ht="15.75"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2:17" ht="16.5">
      <c r="B61" s="14" t="s">
        <v>54</v>
      </c>
      <c r="C61" s="48" t="s">
        <v>55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2:17" ht="16.5">
      <c r="B62" s="163"/>
      <c r="C62" s="52"/>
      <c r="D62" s="58" t="s">
        <v>56</v>
      </c>
      <c r="E62" s="58" t="s">
        <v>57</v>
      </c>
      <c r="F62" s="58" t="s">
        <v>58</v>
      </c>
      <c r="G62" s="58" t="s">
        <v>59</v>
      </c>
      <c r="H62" s="58" t="s">
        <v>60</v>
      </c>
      <c r="I62" s="58" t="s">
        <v>61</v>
      </c>
      <c r="J62" s="58" t="s">
        <v>62</v>
      </c>
      <c r="K62" s="58" t="s">
        <v>63</v>
      </c>
      <c r="L62" s="58" t="s">
        <v>64</v>
      </c>
      <c r="M62" s="58" t="s">
        <v>65</v>
      </c>
      <c r="N62" s="58" t="s">
        <v>66</v>
      </c>
      <c r="O62" s="59" t="s">
        <v>67</v>
      </c>
      <c r="P62" s="184"/>
      <c r="Q62" s="184"/>
    </row>
    <row r="63" spans="2:17" ht="15.75">
      <c r="B63" s="163"/>
      <c r="C63" s="41">
        <v>2012</v>
      </c>
      <c r="D63" s="100"/>
      <c r="E63" s="100"/>
      <c r="F63" s="100"/>
      <c r="G63" s="100"/>
      <c r="H63" s="100">
        <v>15700</v>
      </c>
      <c r="I63" s="100">
        <v>25550</v>
      </c>
      <c r="J63" s="100">
        <v>35830</v>
      </c>
      <c r="K63" s="100">
        <v>15240</v>
      </c>
      <c r="L63" s="100">
        <v>14115</v>
      </c>
      <c r="M63" s="100">
        <v>12750</v>
      </c>
      <c r="N63" s="100">
        <v>4980</v>
      </c>
      <c r="O63" s="101">
        <v>3500</v>
      </c>
      <c r="P63" s="184"/>
      <c r="Q63" s="184"/>
    </row>
    <row r="64" spans="2:17" ht="15.75">
      <c r="B64" s="163"/>
      <c r="C64" s="41">
        <v>2013</v>
      </c>
      <c r="D64" s="100">
        <v>3560</v>
      </c>
      <c r="E64" s="100">
        <v>3600</v>
      </c>
      <c r="F64" s="100">
        <v>11000</v>
      </c>
      <c r="G64" s="100">
        <v>16320</v>
      </c>
      <c r="H64" s="100">
        <v>16300</v>
      </c>
      <c r="I64" s="100">
        <v>15210</v>
      </c>
      <c r="J64" s="100">
        <v>24332</v>
      </c>
      <c r="K64" s="100"/>
      <c r="L64" s="100"/>
      <c r="M64" s="100"/>
      <c r="N64" s="100"/>
      <c r="O64" s="101"/>
      <c r="P64" s="184"/>
      <c r="Q64" s="184"/>
    </row>
    <row r="65" spans="2:17" ht="15.75">
      <c r="B65" s="163"/>
      <c r="C65" s="41">
        <v>2014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184"/>
      <c r="Q65" s="184"/>
    </row>
    <row r="66" spans="2:17" ht="15.75">
      <c r="B66" s="163"/>
      <c r="C66" s="41">
        <v>2015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184"/>
      <c r="Q66" s="184"/>
    </row>
    <row r="67" spans="2:17" ht="15.75">
      <c r="B67" s="163"/>
      <c r="C67" s="7">
        <v>2016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184"/>
      <c r="Q67" s="184"/>
    </row>
    <row r="68" spans="2:17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2:17" ht="16.5" customHeight="1">
      <c r="B69" s="190" t="s">
        <v>69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</row>
    <row r="70" spans="2:17" ht="42.75" customHeight="1">
      <c r="B70" s="61" t="s">
        <v>15</v>
      </c>
      <c r="C70" s="185" t="s">
        <v>70</v>
      </c>
      <c r="D70" s="186"/>
      <c r="E70" s="186"/>
      <c r="F70" s="186"/>
      <c r="G70" s="186"/>
      <c r="H70" s="186"/>
      <c r="I70" s="186"/>
      <c r="J70" s="186"/>
      <c r="K70" s="187"/>
      <c r="L70" s="188" t="s">
        <v>191</v>
      </c>
      <c r="M70" s="189"/>
      <c r="N70" s="185" t="s">
        <v>42</v>
      </c>
      <c r="O70" s="186"/>
      <c r="P70" s="186"/>
      <c r="Q70" s="186"/>
    </row>
    <row r="71" spans="2:17" ht="15.75">
      <c r="B71" s="41">
        <v>1</v>
      </c>
      <c r="C71" s="332" t="s">
        <v>186</v>
      </c>
      <c r="D71" s="333"/>
      <c r="E71" s="333"/>
      <c r="F71" s="333"/>
      <c r="G71" s="333"/>
      <c r="H71" s="333"/>
      <c r="I71" s="333"/>
      <c r="J71" s="333"/>
      <c r="K71" s="334"/>
      <c r="L71" s="335">
        <v>100</v>
      </c>
      <c r="M71" s="336"/>
      <c r="N71" s="337">
        <v>1380</v>
      </c>
      <c r="O71" s="337"/>
      <c r="P71" s="337"/>
      <c r="Q71" s="338"/>
    </row>
    <row r="72" spans="2:17" ht="15.75">
      <c r="B72" s="41">
        <v>2</v>
      </c>
      <c r="C72" s="332" t="s">
        <v>187</v>
      </c>
      <c r="D72" s="333"/>
      <c r="E72" s="333"/>
      <c r="F72" s="333"/>
      <c r="G72" s="333"/>
      <c r="H72" s="333"/>
      <c r="I72" s="333"/>
      <c r="J72" s="333"/>
      <c r="K72" s="334"/>
      <c r="L72" s="335">
        <v>2250</v>
      </c>
      <c r="M72" s="336"/>
      <c r="N72" s="337">
        <v>46730</v>
      </c>
      <c r="O72" s="337"/>
      <c r="P72" s="337"/>
      <c r="Q72" s="338"/>
    </row>
    <row r="73" spans="2:17" ht="15.75">
      <c r="B73" s="41">
        <v>3</v>
      </c>
      <c r="C73" s="332" t="s">
        <v>188</v>
      </c>
      <c r="D73" s="333"/>
      <c r="E73" s="333"/>
      <c r="F73" s="333"/>
      <c r="G73" s="333"/>
      <c r="H73" s="333"/>
      <c r="I73" s="333"/>
      <c r="J73" s="333"/>
      <c r="K73" s="334"/>
      <c r="L73" s="335">
        <v>4000</v>
      </c>
      <c r="M73" s="336"/>
      <c r="N73" s="337">
        <v>67251</v>
      </c>
      <c r="O73" s="337"/>
      <c r="P73" s="337"/>
      <c r="Q73" s="338"/>
    </row>
    <row r="74" spans="2:17" ht="15.75">
      <c r="B74" s="41">
        <v>4</v>
      </c>
      <c r="C74" s="332" t="s">
        <v>189</v>
      </c>
      <c r="D74" s="333"/>
      <c r="E74" s="333"/>
      <c r="F74" s="333"/>
      <c r="G74" s="333"/>
      <c r="H74" s="333"/>
      <c r="I74" s="333"/>
      <c r="J74" s="333"/>
      <c r="K74" s="334"/>
      <c r="L74" s="335">
        <v>5000</v>
      </c>
      <c r="M74" s="336"/>
      <c r="N74" s="337">
        <v>84839</v>
      </c>
      <c r="O74" s="337"/>
      <c r="P74" s="337"/>
      <c r="Q74" s="338"/>
    </row>
    <row r="75" spans="2:17" ht="15.75">
      <c r="B75" s="41">
        <v>5</v>
      </c>
      <c r="C75" s="332" t="s">
        <v>190</v>
      </c>
      <c r="D75" s="333"/>
      <c r="E75" s="333"/>
      <c r="F75" s="333"/>
      <c r="G75" s="333"/>
      <c r="H75" s="333"/>
      <c r="I75" s="333"/>
      <c r="J75" s="333"/>
      <c r="K75" s="334"/>
      <c r="L75" s="335">
        <v>850</v>
      </c>
      <c r="M75" s="336"/>
      <c r="N75" s="337">
        <v>17787</v>
      </c>
      <c r="O75" s="337"/>
      <c r="P75" s="337"/>
      <c r="Q75" s="338"/>
    </row>
    <row r="76" spans="2:17" ht="15.75">
      <c r="B76" s="62"/>
      <c r="C76" s="191" t="s">
        <v>31</v>
      </c>
      <c r="D76" s="192"/>
      <c r="E76" s="192"/>
      <c r="F76" s="192"/>
      <c r="G76" s="192"/>
      <c r="H76" s="192"/>
      <c r="I76" s="192"/>
      <c r="J76" s="192"/>
      <c r="K76" s="193"/>
      <c r="L76" s="194"/>
      <c r="M76" s="195"/>
      <c r="N76" s="339">
        <f>SUM(N71:Q75)</f>
        <v>217987</v>
      </c>
      <c r="O76" s="339"/>
      <c r="P76" s="339"/>
      <c r="Q76" s="340"/>
    </row>
    <row r="77" spans="2:17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ht="16.5" customHeight="1">
      <c r="B78" s="14" t="s">
        <v>68</v>
      </c>
      <c r="C78" s="196" t="s">
        <v>72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</row>
    <row r="79" spans="2:17" ht="16.5">
      <c r="B79" s="163"/>
      <c r="C79" s="52"/>
      <c r="D79" s="58" t="s">
        <v>56</v>
      </c>
      <c r="E79" s="58" t="s">
        <v>57</v>
      </c>
      <c r="F79" s="58" t="s">
        <v>58</v>
      </c>
      <c r="G79" s="58" t="s">
        <v>59</v>
      </c>
      <c r="H79" s="58" t="s">
        <v>60</v>
      </c>
      <c r="I79" s="58" t="s">
        <v>61</v>
      </c>
      <c r="J79" s="58" t="s">
        <v>62</v>
      </c>
      <c r="K79" s="58" t="s">
        <v>63</v>
      </c>
      <c r="L79" s="58" t="s">
        <v>64</v>
      </c>
      <c r="M79" s="58" t="s">
        <v>65</v>
      </c>
      <c r="N79" s="58" t="s">
        <v>66</v>
      </c>
      <c r="O79" s="59" t="s">
        <v>67</v>
      </c>
      <c r="P79" s="184"/>
      <c r="Q79" s="184"/>
    </row>
    <row r="80" spans="2:17" ht="15.75">
      <c r="B80" s="163"/>
      <c r="C80" s="41">
        <v>2012</v>
      </c>
      <c r="D80" s="100"/>
      <c r="E80" s="100"/>
      <c r="F80" s="100"/>
      <c r="G80" s="100"/>
      <c r="H80" s="100"/>
      <c r="I80" s="100"/>
      <c r="J80" s="100"/>
      <c r="K80" s="100">
        <v>25640</v>
      </c>
      <c r="L80" s="100">
        <v>25500</v>
      </c>
      <c r="M80" s="100"/>
      <c r="N80" s="100"/>
      <c r="O80" s="101"/>
      <c r="P80" s="184"/>
      <c r="Q80" s="184"/>
    </row>
    <row r="81" spans="2:17" ht="15.75">
      <c r="B81" s="163"/>
      <c r="C81" s="41">
        <v>2013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184"/>
      <c r="Q81" s="184"/>
    </row>
    <row r="82" spans="2:17" ht="15.75">
      <c r="B82" s="163"/>
      <c r="C82" s="41">
        <v>2014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184"/>
      <c r="Q82" s="184"/>
    </row>
    <row r="83" spans="2:17" ht="15.75">
      <c r="B83" s="163"/>
      <c r="C83" s="41">
        <v>2015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184"/>
      <c r="Q83" s="184"/>
    </row>
    <row r="84" spans="2:17" ht="15.75">
      <c r="B84" s="163"/>
      <c r="C84" s="7">
        <v>2016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  <c r="P84" s="184"/>
      <c r="Q84" s="184"/>
    </row>
    <row r="85" spans="2:17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ht="16.5" customHeight="1">
      <c r="B86" s="14" t="s">
        <v>74</v>
      </c>
      <c r="C86" s="199" t="s">
        <v>75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</row>
    <row r="87" spans="2:17">
      <c r="B87" s="61" t="s">
        <v>15</v>
      </c>
      <c r="C87" s="185" t="s">
        <v>70</v>
      </c>
      <c r="D87" s="197"/>
      <c r="E87" s="197"/>
      <c r="F87" s="197"/>
      <c r="G87" s="197"/>
      <c r="H87" s="198"/>
      <c r="I87" s="185" t="s">
        <v>76</v>
      </c>
      <c r="J87" s="186"/>
      <c r="K87" s="187"/>
      <c r="L87" s="185" t="s">
        <v>42</v>
      </c>
      <c r="M87" s="186"/>
      <c r="N87" s="186"/>
      <c r="O87" s="187"/>
      <c r="P87" s="185" t="s">
        <v>77</v>
      </c>
      <c r="Q87" s="186"/>
    </row>
    <row r="88" spans="2:17" ht="15.75">
      <c r="B88" s="63">
        <v>1</v>
      </c>
      <c r="C88" s="332" t="s">
        <v>192</v>
      </c>
      <c r="D88" s="344"/>
      <c r="E88" s="344"/>
      <c r="F88" s="344"/>
      <c r="G88" s="344"/>
      <c r="H88" s="345"/>
      <c r="I88" s="332" t="s">
        <v>194</v>
      </c>
      <c r="J88" s="333"/>
      <c r="K88" s="334"/>
      <c r="L88" s="332">
        <v>25640</v>
      </c>
      <c r="M88" s="333"/>
      <c r="N88" s="333"/>
      <c r="O88" s="334"/>
      <c r="P88" s="332">
        <v>15</v>
      </c>
      <c r="Q88" s="333"/>
    </row>
    <row r="89" spans="2:17" ht="15.75">
      <c r="B89" s="63">
        <v>2</v>
      </c>
      <c r="C89" s="332" t="s">
        <v>193</v>
      </c>
      <c r="D89" s="344"/>
      <c r="E89" s="344"/>
      <c r="F89" s="344"/>
      <c r="G89" s="344"/>
      <c r="H89" s="345"/>
      <c r="I89" s="332" t="s">
        <v>194</v>
      </c>
      <c r="J89" s="333"/>
      <c r="K89" s="334"/>
      <c r="L89" s="332">
        <v>25500</v>
      </c>
      <c r="M89" s="333"/>
      <c r="N89" s="333"/>
      <c r="O89" s="334"/>
      <c r="P89" s="332">
        <v>20</v>
      </c>
      <c r="Q89" s="333"/>
    </row>
    <row r="90" spans="2:17" ht="15.75">
      <c r="B90" s="63">
        <v>3</v>
      </c>
      <c r="C90" s="185"/>
      <c r="D90" s="197"/>
      <c r="E90" s="197"/>
      <c r="F90" s="197"/>
      <c r="G90" s="197"/>
      <c r="H90" s="198"/>
      <c r="I90" s="185"/>
      <c r="J90" s="186"/>
      <c r="K90" s="187"/>
      <c r="L90" s="332"/>
      <c r="M90" s="333"/>
      <c r="N90" s="333"/>
      <c r="O90" s="334"/>
      <c r="P90" s="332"/>
      <c r="Q90" s="333"/>
    </row>
    <row r="91" spans="2:17" ht="15.75">
      <c r="B91" s="63">
        <v>4</v>
      </c>
      <c r="C91" s="185"/>
      <c r="D91" s="197"/>
      <c r="E91" s="197"/>
      <c r="F91" s="197"/>
      <c r="G91" s="197"/>
      <c r="H91" s="198"/>
      <c r="I91" s="185"/>
      <c r="J91" s="186"/>
      <c r="K91" s="187"/>
      <c r="L91" s="332"/>
      <c r="M91" s="333"/>
      <c r="N91" s="333"/>
      <c r="O91" s="334"/>
      <c r="P91" s="332"/>
      <c r="Q91" s="333"/>
    </row>
    <row r="92" spans="2:17" ht="15.75">
      <c r="B92" s="63">
        <v>5</v>
      </c>
      <c r="C92" s="185"/>
      <c r="D92" s="197"/>
      <c r="E92" s="197"/>
      <c r="F92" s="197"/>
      <c r="G92" s="197"/>
      <c r="H92" s="198"/>
      <c r="I92" s="185"/>
      <c r="J92" s="186"/>
      <c r="K92" s="187"/>
      <c r="L92" s="332"/>
      <c r="M92" s="333"/>
      <c r="N92" s="333"/>
      <c r="O92" s="334"/>
      <c r="P92" s="332"/>
      <c r="Q92" s="333"/>
    </row>
    <row r="93" spans="2:17">
      <c r="B93" s="62"/>
      <c r="C93" s="191" t="s">
        <v>31</v>
      </c>
      <c r="D93" s="200"/>
      <c r="E93" s="200"/>
      <c r="F93" s="200"/>
      <c r="G93" s="200"/>
      <c r="H93" s="201"/>
      <c r="I93" s="191"/>
      <c r="J93" s="192"/>
      <c r="K93" s="193"/>
      <c r="L93" s="341">
        <v>51140</v>
      </c>
      <c r="M93" s="342"/>
      <c r="N93" s="342"/>
      <c r="O93" s="343"/>
      <c r="P93" s="341"/>
      <c r="Q93" s="342"/>
    </row>
    <row r="94" spans="2:17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102"/>
      <c r="Q94" s="102"/>
    </row>
    <row r="95" spans="2:17" s="1" customFormat="1" ht="16.5" customHeight="1">
      <c r="B95" s="14" t="s">
        <v>73</v>
      </c>
      <c r="C95" s="196" t="s">
        <v>87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</row>
    <row r="96" spans="2:17" s="1" customFormat="1" ht="16.5">
      <c r="B96" s="163"/>
      <c r="C96" s="52"/>
      <c r="D96" s="58" t="s">
        <v>56</v>
      </c>
      <c r="E96" s="58" t="s">
        <v>57</v>
      </c>
      <c r="F96" s="58" t="s">
        <v>58</v>
      </c>
      <c r="G96" s="58" t="s">
        <v>59</v>
      </c>
      <c r="H96" s="58" t="s">
        <v>60</v>
      </c>
      <c r="I96" s="58" t="s">
        <v>61</v>
      </c>
      <c r="J96" s="58" t="s">
        <v>62</v>
      </c>
      <c r="K96" s="58" t="s">
        <v>63</v>
      </c>
      <c r="L96" s="58" t="s">
        <v>64</v>
      </c>
      <c r="M96" s="58" t="s">
        <v>65</v>
      </c>
      <c r="N96" s="58" t="s">
        <v>66</v>
      </c>
      <c r="O96" s="59" t="s">
        <v>67</v>
      </c>
      <c r="P96" s="184"/>
      <c r="Q96" s="184"/>
    </row>
    <row r="97" spans="2:17" s="1" customFormat="1" ht="15.75">
      <c r="B97" s="163"/>
      <c r="C97" s="41">
        <v>2012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1"/>
      <c r="P97" s="184"/>
      <c r="Q97" s="184"/>
    </row>
    <row r="98" spans="2:17" s="1" customFormat="1" ht="15.75">
      <c r="B98" s="163"/>
      <c r="C98" s="41">
        <v>2013</v>
      </c>
      <c r="D98" s="100"/>
      <c r="E98" s="100"/>
      <c r="F98" s="100"/>
      <c r="G98" s="100"/>
      <c r="H98" s="100"/>
      <c r="I98" s="100"/>
      <c r="J98" s="100"/>
      <c r="K98" s="100"/>
      <c r="L98" s="100">
        <v>22350</v>
      </c>
      <c r="M98" s="100"/>
      <c r="N98" s="100"/>
      <c r="O98" s="101"/>
      <c r="P98" s="184"/>
      <c r="Q98" s="184"/>
    </row>
    <row r="99" spans="2:17" s="1" customFormat="1" ht="15.75">
      <c r="B99" s="163"/>
      <c r="C99" s="41">
        <v>2014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  <c r="P99" s="184"/>
      <c r="Q99" s="184"/>
    </row>
    <row r="100" spans="2:17" s="1" customFormat="1" ht="15.75">
      <c r="B100" s="163"/>
      <c r="C100" s="41">
        <v>2015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184"/>
      <c r="Q100" s="184"/>
    </row>
    <row r="101" spans="2:17" s="1" customFormat="1" ht="15.75">
      <c r="B101" s="163"/>
      <c r="C101" s="7">
        <v>2016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184"/>
      <c r="Q101" s="184"/>
    </row>
    <row r="102" spans="2:17" s="1" customFormat="1" ht="16.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s="1" customFormat="1" ht="15.75" customHeight="1">
      <c r="B103" s="14" t="s">
        <v>78</v>
      </c>
      <c r="C103" s="48" t="s">
        <v>79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2:17" s="1" customFormat="1" ht="15.75" customHeight="1">
      <c r="B104" s="36" t="s">
        <v>15</v>
      </c>
      <c r="C104" s="145" t="s">
        <v>70</v>
      </c>
      <c r="D104" s="146"/>
      <c r="E104" s="147"/>
      <c r="F104" s="145" t="s">
        <v>76</v>
      </c>
      <c r="G104" s="147"/>
      <c r="H104" s="53" t="s">
        <v>80</v>
      </c>
      <c r="I104" s="202" t="s">
        <v>81</v>
      </c>
      <c r="J104" s="203"/>
      <c r="K104" s="204"/>
      <c r="L104" s="202" t="s">
        <v>82</v>
      </c>
      <c r="M104" s="203"/>
      <c r="N104" s="203"/>
      <c r="O104" s="204"/>
      <c r="P104" s="205" t="s">
        <v>77</v>
      </c>
      <c r="Q104" s="206"/>
    </row>
    <row r="105" spans="2:17" s="1" customFormat="1" ht="35.25" customHeight="1">
      <c r="B105" s="41">
        <v>1</v>
      </c>
      <c r="C105" s="231" t="s">
        <v>195</v>
      </c>
      <c r="D105" s="232"/>
      <c r="E105" s="233"/>
      <c r="F105" s="350" t="s">
        <v>194</v>
      </c>
      <c r="G105" s="351"/>
      <c r="H105" s="103">
        <v>5</v>
      </c>
      <c r="I105" s="338">
        <v>1470</v>
      </c>
      <c r="J105" s="352"/>
      <c r="K105" s="353"/>
      <c r="L105" s="346">
        <f>H105*I105</f>
        <v>7350</v>
      </c>
      <c r="M105" s="347"/>
      <c r="N105" s="347"/>
      <c r="O105" s="348"/>
      <c r="P105" s="357">
        <v>9</v>
      </c>
      <c r="Q105" s="358"/>
    </row>
    <row r="106" spans="2:17" s="1" customFormat="1" ht="34.5" customHeight="1">
      <c r="B106" s="41">
        <v>2</v>
      </c>
      <c r="C106" s="231" t="s">
        <v>196</v>
      </c>
      <c r="D106" s="232"/>
      <c r="E106" s="233"/>
      <c r="F106" s="350" t="s">
        <v>194</v>
      </c>
      <c r="G106" s="351"/>
      <c r="H106" s="103">
        <v>2</v>
      </c>
      <c r="I106" s="338">
        <v>500</v>
      </c>
      <c r="J106" s="352"/>
      <c r="K106" s="353"/>
      <c r="L106" s="346">
        <f t="shared" ref="L106:L107" si="0">H106*I106</f>
        <v>1000</v>
      </c>
      <c r="M106" s="347"/>
      <c r="N106" s="347"/>
      <c r="O106" s="348"/>
      <c r="P106" s="357">
        <v>10</v>
      </c>
      <c r="Q106" s="358"/>
    </row>
    <row r="107" spans="2:17" s="1" customFormat="1" ht="34.5" customHeight="1">
      <c r="B107" s="41">
        <v>3</v>
      </c>
      <c r="C107" s="231" t="s">
        <v>197</v>
      </c>
      <c r="D107" s="232"/>
      <c r="E107" s="233"/>
      <c r="F107" s="350" t="s">
        <v>194</v>
      </c>
      <c r="G107" s="351"/>
      <c r="H107" s="103">
        <v>7</v>
      </c>
      <c r="I107" s="338">
        <v>2000</v>
      </c>
      <c r="J107" s="352"/>
      <c r="K107" s="353"/>
      <c r="L107" s="346">
        <f t="shared" si="0"/>
        <v>14000</v>
      </c>
      <c r="M107" s="347"/>
      <c r="N107" s="347"/>
      <c r="O107" s="348"/>
      <c r="P107" s="357">
        <v>15</v>
      </c>
      <c r="Q107" s="358"/>
    </row>
    <row r="108" spans="2:17" s="1" customFormat="1" ht="15.75">
      <c r="B108" s="41">
        <v>4</v>
      </c>
      <c r="C108" s="179"/>
      <c r="D108" s="180"/>
      <c r="E108" s="181"/>
      <c r="F108" s="158"/>
      <c r="G108" s="160"/>
      <c r="H108" s="64"/>
      <c r="I108" s="202"/>
      <c r="J108" s="203"/>
      <c r="K108" s="204"/>
      <c r="L108" s="346"/>
      <c r="M108" s="347"/>
      <c r="N108" s="347"/>
      <c r="O108" s="348"/>
      <c r="P108" s="205"/>
      <c r="Q108" s="206"/>
    </row>
    <row r="109" spans="2:17" ht="15.75">
      <c r="B109" s="41">
        <v>5</v>
      </c>
      <c r="C109" s="145"/>
      <c r="D109" s="207"/>
      <c r="E109" s="208"/>
      <c r="F109" s="158"/>
      <c r="G109" s="209"/>
      <c r="H109" s="64"/>
      <c r="I109" s="210"/>
      <c r="J109" s="210"/>
      <c r="K109" s="210"/>
      <c r="L109" s="349"/>
      <c r="M109" s="349"/>
      <c r="N109" s="349"/>
      <c r="O109" s="349"/>
      <c r="P109" s="211"/>
      <c r="Q109" s="211"/>
    </row>
    <row r="110" spans="2:17" s="1" customFormat="1" ht="15.75">
      <c r="B110" s="7"/>
      <c r="C110" s="168" t="s">
        <v>31</v>
      </c>
      <c r="D110" s="169"/>
      <c r="E110" s="169"/>
      <c r="F110" s="169"/>
      <c r="G110" s="169"/>
      <c r="H110" s="170"/>
      <c r="I110" s="174"/>
      <c r="J110" s="175"/>
      <c r="K110" s="176"/>
      <c r="L110" s="354">
        <f>SUM(L105:O107)</f>
        <v>22350</v>
      </c>
      <c r="M110" s="355"/>
      <c r="N110" s="355"/>
      <c r="O110" s="356"/>
      <c r="P110" s="212"/>
      <c r="Q110" s="213"/>
    </row>
    <row r="111" spans="2:17" s="1" customFormat="1" ht="15.75">
      <c r="B111" s="2"/>
      <c r="C111" s="70"/>
      <c r="D111" s="70"/>
      <c r="E111" s="70"/>
      <c r="F111" s="70"/>
      <c r="G111" s="70"/>
      <c r="H111" s="70"/>
      <c r="I111" s="4"/>
      <c r="J111" s="4"/>
      <c r="K111" s="4"/>
      <c r="L111" s="4"/>
      <c r="M111" s="4"/>
      <c r="N111" s="4"/>
      <c r="O111" s="4"/>
      <c r="P111" s="68"/>
      <c r="Q111" s="68"/>
    </row>
    <row r="112" spans="2:17" s="1" customFormat="1" ht="16.5" customHeight="1">
      <c r="B112" s="14" t="s">
        <v>88</v>
      </c>
      <c r="C112" s="196" t="s">
        <v>89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</row>
    <row r="113" spans="2:17" s="1" customFormat="1" ht="16.5">
      <c r="B113" s="163"/>
      <c r="C113" s="52"/>
      <c r="D113" s="58" t="s">
        <v>56</v>
      </c>
      <c r="E113" s="58" t="s">
        <v>57</v>
      </c>
      <c r="F113" s="58" t="s">
        <v>58</v>
      </c>
      <c r="G113" s="58" t="s">
        <v>59</v>
      </c>
      <c r="H113" s="58" t="s">
        <v>60</v>
      </c>
      <c r="I113" s="58" t="s">
        <v>61</v>
      </c>
      <c r="J113" s="58" t="s">
        <v>62</v>
      </c>
      <c r="K113" s="58" t="s">
        <v>63</v>
      </c>
      <c r="L113" s="58" t="s">
        <v>64</v>
      </c>
      <c r="M113" s="58" t="s">
        <v>65</v>
      </c>
      <c r="N113" s="58" t="s">
        <v>66</v>
      </c>
      <c r="O113" s="59" t="s">
        <v>67</v>
      </c>
      <c r="P113" s="184"/>
      <c r="Q113" s="184"/>
    </row>
    <row r="114" spans="2:17" s="1" customFormat="1" ht="15.75">
      <c r="B114" s="163"/>
      <c r="C114" s="41">
        <v>2012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  <c r="P114" s="184"/>
      <c r="Q114" s="184"/>
    </row>
    <row r="115" spans="2:17" s="1" customFormat="1" ht="15.75">
      <c r="B115" s="163"/>
      <c r="C115" s="41">
        <v>2013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  <c r="P115" s="184"/>
      <c r="Q115" s="184"/>
    </row>
    <row r="116" spans="2:17" s="1" customFormat="1" ht="15.75">
      <c r="B116" s="163"/>
      <c r="C116" s="41">
        <v>2014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  <c r="P116" s="184"/>
      <c r="Q116" s="184"/>
    </row>
    <row r="117" spans="2:17" s="1" customFormat="1" ht="15.75">
      <c r="B117" s="163"/>
      <c r="C117" s="41">
        <v>2015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184"/>
      <c r="Q117" s="184"/>
    </row>
    <row r="118" spans="2:17" s="1" customFormat="1" ht="15.75">
      <c r="B118" s="163"/>
      <c r="C118" s="7">
        <v>2016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184"/>
      <c r="Q118" s="184"/>
    </row>
    <row r="119" spans="2:17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ht="16.5">
      <c r="B120" s="14" t="s">
        <v>83</v>
      </c>
      <c r="C120" s="48" t="s">
        <v>84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2:17" ht="15.75" customHeight="1">
      <c r="B121" s="36" t="s">
        <v>15</v>
      </c>
      <c r="C121" s="145" t="s">
        <v>70</v>
      </c>
      <c r="D121" s="146"/>
      <c r="E121" s="146"/>
      <c r="F121" s="146"/>
      <c r="G121" s="146"/>
      <c r="H121" s="146"/>
      <c r="I121" s="146"/>
      <c r="J121" s="146"/>
      <c r="K121" s="147"/>
      <c r="L121" s="202" t="s">
        <v>42</v>
      </c>
      <c r="M121" s="203"/>
      <c r="N121" s="203"/>
      <c r="O121" s="203"/>
      <c r="P121" s="203"/>
      <c r="Q121" s="204"/>
    </row>
    <row r="122" spans="2:17" ht="15.75">
      <c r="B122" s="41">
        <v>1</v>
      </c>
      <c r="C122" s="158"/>
      <c r="D122" s="159"/>
      <c r="E122" s="159"/>
      <c r="F122" s="159"/>
      <c r="G122" s="159"/>
      <c r="H122" s="159"/>
      <c r="I122" s="159"/>
      <c r="J122" s="159"/>
      <c r="K122" s="160"/>
      <c r="L122" s="202"/>
      <c r="M122" s="203"/>
      <c r="N122" s="203"/>
      <c r="O122" s="203"/>
      <c r="P122" s="203"/>
      <c r="Q122" s="204"/>
    </row>
    <row r="123" spans="2:17" ht="15.75">
      <c r="B123" s="41">
        <v>2</v>
      </c>
      <c r="C123" s="158"/>
      <c r="D123" s="159"/>
      <c r="E123" s="159"/>
      <c r="F123" s="159"/>
      <c r="G123" s="159"/>
      <c r="H123" s="159"/>
      <c r="I123" s="159"/>
      <c r="J123" s="159"/>
      <c r="K123" s="160"/>
      <c r="L123" s="202"/>
      <c r="M123" s="203"/>
      <c r="N123" s="203"/>
      <c r="O123" s="203"/>
      <c r="P123" s="203"/>
      <c r="Q123" s="204"/>
    </row>
    <row r="124" spans="2:17" ht="15.75">
      <c r="B124" s="41">
        <v>3</v>
      </c>
      <c r="C124" s="158"/>
      <c r="D124" s="159"/>
      <c r="E124" s="159"/>
      <c r="F124" s="159"/>
      <c r="G124" s="159"/>
      <c r="H124" s="159"/>
      <c r="I124" s="159"/>
      <c r="J124" s="159"/>
      <c r="K124" s="160"/>
      <c r="L124" s="202"/>
      <c r="M124" s="203"/>
      <c r="N124" s="203"/>
      <c r="O124" s="203"/>
      <c r="P124" s="203"/>
      <c r="Q124" s="204"/>
    </row>
    <row r="125" spans="2:17" ht="15.75">
      <c r="B125" s="41">
        <v>4</v>
      </c>
      <c r="C125" s="158"/>
      <c r="D125" s="159"/>
      <c r="E125" s="159"/>
      <c r="F125" s="159"/>
      <c r="G125" s="159"/>
      <c r="H125" s="159"/>
      <c r="I125" s="159"/>
      <c r="J125" s="159"/>
      <c r="K125" s="160"/>
      <c r="L125" s="202"/>
      <c r="M125" s="203"/>
      <c r="N125" s="203"/>
      <c r="O125" s="203"/>
      <c r="P125" s="203"/>
      <c r="Q125" s="204"/>
    </row>
    <row r="126" spans="2:17" ht="15.75">
      <c r="B126" s="41">
        <v>5</v>
      </c>
      <c r="C126" s="158"/>
      <c r="D126" s="159"/>
      <c r="E126" s="159"/>
      <c r="F126" s="159"/>
      <c r="G126" s="159"/>
      <c r="H126" s="159"/>
      <c r="I126" s="159"/>
      <c r="J126" s="159"/>
      <c r="K126" s="160"/>
      <c r="L126" s="202"/>
      <c r="M126" s="203"/>
      <c r="N126" s="203"/>
      <c r="O126" s="203"/>
      <c r="P126" s="203"/>
      <c r="Q126" s="204"/>
    </row>
    <row r="127" spans="2:17" ht="15.75">
      <c r="B127" s="7"/>
      <c r="C127" s="168" t="s">
        <v>31</v>
      </c>
      <c r="D127" s="169"/>
      <c r="E127" s="169"/>
      <c r="F127" s="169"/>
      <c r="G127" s="169"/>
      <c r="H127" s="169"/>
      <c r="I127" s="169"/>
      <c r="J127" s="169"/>
      <c r="K127" s="170"/>
      <c r="L127" s="174">
        <f>SUM(L122:N126)</f>
        <v>0</v>
      </c>
      <c r="M127" s="175"/>
      <c r="N127" s="175"/>
      <c r="O127" s="175"/>
      <c r="P127" s="175"/>
      <c r="Q127" s="176"/>
    </row>
    <row r="128" spans="2:17" ht="16.5"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0"/>
      <c r="P128" s="60"/>
      <c r="Q128" s="60"/>
    </row>
    <row r="129" spans="2:17" ht="16.5">
      <c r="B129" s="14" t="s">
        <v>85</v>
      </c>
      <c r="C129" s="48" t="s">
        <v>86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2:17" s="1" customFormat="1" ht="16.5">
      <c r="B130" s="163"/>
      <c r="C130" s="52"/>
      <c r="D130" s="58" t="s">
        <v>56</v>
      </c>
      <c r="E130" s="58" t="s">
        <v>57</v>
      </c>
      <c r="F130" s="58" t="s">
        <v>58</v>
      </c>
      <c r="G130" s="58" t="s">
        <v>59</v>
      </c>
      <c r="H130" s="58" t="s">
        <v>60</v>
      </c>
      <c r="I130" s="58" t="s">
        <v>61</v>
      </c>
      <c r="J130" s="58" t="s">
        <v>62</v>
      </c>
      <c r="K130" s="58" t="s">
        <v>63</v>
      </c>
      <c r="L130" s="58" t="s">
        <v>64</v>
      </c>
      <c r="M130" s="58" t="s">
        <v>65</v>
      </c>
      <c r="N130" s="58" t="s">
        <v>66</v>
      </c>
      <c r="O130" s="59" t="s">
        <v>67</v>
      </c>
      <c r="P130" s="184"/>
      <c r="Q130" s="184"/>
    </row>
    <row r="131" spans="2:17" s="1" customFormat="1" ht="15.75">
      <c r="B131" s="163"/>
      <c r="C131" s="41">
        <v>2012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1"/>
      <c r="P131" s="184"/>
      <c r="Q131" s="184"/>
    </row>
    <row r="132" spans="2:17" s="1" customFormat="1" ht="15.75">
      <c r="B132" s="163"/>
      <c r="C132" s="41">
        <v>2013</v>
      </c>
      <c r="D132" s="100"/>
      <c r="E132" s="100"/>
      <c r="F132" s="100"/>
      <c r="G132" s="100"/>
      <c r="H132" s="100"/>
      <c r="I132" s="100"/>
      <c r="J132" s="100"/>
      <c r="K132" s="100">
        <v>3220</v>
      </c>
      <c r="L132" s="100">
        <v>1200</v>
      </c>
      <c r="M132" s="100">
        <v>6580</v>
      </c>
      <c r="N132" s="100">
        <v>8523</v>
      </c>
      <c r="O132" s="101"/>
      <c r="P132" s="184"/>
      <c r="Q132" s="184"/>
    </row>
    <row r="133" spans="2:17" s="1" customFormat="1" ht="15.75">
      <c r="B133" s="163"/>
      <c r="C133" s="41">
        <v>2014</v>
      </c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1"/>
      <c r="P133" s="184"/>
      <c r="Q133" s="184"/>
    </row>
    <row r="134" spans="2:17" s="1" customFormat="1" ht="15.75">
      <c r="B134" s="163"/>
      <c r="C134" s="41">
        <v>2015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  <c r="P134" s="184"/>
      <c r="Q134" s="184"/>
    </row>
    <row r="135" spans="2:17" s="1" customFormat="1" ht="15.75">
      <c r="B135" s="163"/>
      <c r="C135" s="7">
        <v>2016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184"/>
      <c r="Q135" s="184"/>
    </row>
    <row r="136" spans="2:17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ht="16.5">
      <c r="B137" s="14" t="s">
        <v>90</v>
      </c>
      <c r="C137" s="48" t="s">
        <v>91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60"/>
      <c r="P137" s="60"/>
      <c r="Q137" s="60"/>
    </row>
    <row r="138" spans="2:17" ht="15.75">
      <c r="B138" s="36" t="s">
        <v>15</v>
      </c>
      <c r="C138" s="214" t="s">
        <v>70</v>
      </c>
      <c r="D138" s="214"/>
      <c r="E138" s="214"/>
      <c r="F138" s="214"/>
      <c r="G138" s="214"/>
      <c r="H138" s="214"/>
      <c r="I138" s="214"/>
      <c r="J138" s="214"/>
      <c r="K138" s="215" t="s">
        <v>42</v>
      </c>
      <c r="L138" s="215"/>
      <c r="M138" s="215"/>
      <c r="N138" s="143"/>
      <c r="O138" s="60"/>
      <c r="P138" s="60"/>
      <c r="Q138" s="60"/>
    </row>
    <row r="139" spans="2:17" ht="15.75">
      <c r="B139" s="41">
        <v>1</v>
      </c>
      <c r="C139" s="359" t="s">
        <v>198</v>
      </c>
      <c r="D139" s="359"/>
      <c r="E139" s="359"/>
      <c r="F139" s="359"/>
      <c r="G139" s="359"/>
      <c r="H139" s="359"/>
      <c r="I139" s="359"/>
      <c r="J139" s="359"/>
      <c r="K139" s="337">
        <v>4420</v>
      </c>
      <c r="L139" s="337"/>
      <c r="M139" s="337"/>
      <c r="N139" s="338"/>
      <c r="O139" s="60"/>
      <c r="P139" s="60"/>
      <c r="Q139" s="60"/>
    </row>
    <row r="140" spans="2:17" ht="15.75">
      <c r="B140" s="41">
        <v>2</v>
      </c>
      <c r="C140" s="359" t="s">
        <v>199</v>
      </c>
      <c r="D140" s="359"/>
      <c r="E140" s="359"/>
      <c r="F140" s="359"/>
      <c r="G140" s="359"/>
      <c r="H140" s="359"/>
      <c r="I140" s="359"/>
      <c r="J140" s="359"/>
      <c r="K140" s="337">
        <v>15103</v>
      </c>
      <c r="L140" s="337"/>
      <c r="M140" s="337"/>
      <c r="N140" s="338"/>
      <c r="O140" s="60"/>
      <c r="P140" s="60"/>
      <c r="Q140" s="60"/>
    </row>
    <row r="141" spans="2:17" ht="15.75">
      <c r="B141" s="41">
        <v>3</v>
      </c>
      <c r="C141" s="216"/>
      <c r="D141" s="216"/>
      <c r="E141" s="216"/>
      <c r="F141" s="216"/>
      <c r="G141" s="216"/>
      <c r="H141" s="216"/>
      <c r="I141" s="216"/>
      <c r="J141" s="216"/>
      <c r="K141" s="337"/>
      <c r="L141" s="337"/>
      <c r="M141" s="337"/>
      <c r="N141" s="338"/>
      <c r="O141" s="60"/>
      <c r="P141" s="60"/>
      <c r="Q141" s="60"/>
    </row>
    <row r="142" spans="2:17" ht="15.75">
      <c r="B142" s="41">
        <v>4</v>
      </c>
      <c r="C142" s="216"/>
      <c r="D142" s="216"/>
      <c r="E142" s="216"/>
      <c r="F142" s="216"/>
      <c r="G142" s="216"/>
      <c r="H142" s="216"/>
      <c r="I142" s="216"/>
      <c r="J142" s="216"/>
      <c r="K142" s="337"/>
      <c r="L142" s="337"/>
      <c r="M142" s="337"/>
      <c r="N142" s="338"/>
      <c r="O142" s="60"/>
      <c r="P142" s="60"/>
      <c r="Q142" s="60"/>
    </row>
    <row r="143" spans="2:17" ht="15.75">
      <c r="B143" s="41">
        <v>5</v>
      </c>
      <c r="C143" s="216"/>
      <c r="D143" s="216"/>
      <c r="E143" s="216"/>
      <c r="F143" s="216"/>
      <c r="G143" s="216"/>
      <c r="H143" s="216"/>
      <c r="I143" s="216"/>
      <c r="J143" s="216"/>
      <c r="K143" s="337"/>
      <c r="L143" s="337"/>
      <c r="M143" s="337"/>
      <c r="N143" s="338"/>
      <c r="O143" s="60"/>
      <c r="P143" s="60"/>
      <c r="Q143" s="60"/>
    </row>
    <row r="144" spans="2:17" ht="15.75">
      <c r="B144" s="7"/>
      <c r="C144" s="219" t="s">
        <v>31</v>
      </c>
      <c r="D144" s="219"/>
      <c r="E144" s="219"/>
      <c r="F144" s="219"/>
      <c r="G144" s="219"/>
      <c r="H144" s="219"/>
      <c r="I144" s="219"/>
      <c r="J144" s="219"/>
      <c r="K144" s="339">
        <f>SUM(K139:N143)</f>
        <v>19523</v>
      </c>
      <c r="L144" s="339"/>
      <c r="M144" s="339"/>
      <c r="N144" s="340"/>
      <c r="O144" s="60"/>
      <c r="P144" s="60"/>
      <c r="Q144" s="60"/>
    </row>
    <row r="145" spans="2:17" ht="15.7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2:17" ht="16.5">
      <c r="B146" s="14" t="s">
        <v>92</v>
      </c>
      <c r="C146" s="48" t="s">
        <v>93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60"/>
      <c r="P146" s="60"/>
      <c r="Q146" s="60"/>
    </row>
    <row r="147" spans="2:17" ht="15.75">
      <c r="B147" s="35"/>
      <c r="C147" s="53" t="s">
        <v>56</v>
      </c>
      <c r="D147" s="53" t="s">
        <v>57</v>
      </c>
      <c r="E147" s="53" t="s">
        <v>58</v>
      </c>
      <c r="F147" s="53" t="s">
        <v>59</v>
      </c>
      <c r="G147" s="53" t="s">
        <v>60</v>
      </c>
      <c r="H147" s="53" t="s">
        <v>61</v>
      </c>
      <c r="I147" s="53" t="s">
        <v>62</v>
      </c>
      <c r="J147" s="53" t="s">
        <v>63</v>
      </c>
      <c r="K147" s="53" t="s">
        <v>64</v>
      </c>
      <c r="L147" s="53" t="s">
        <v>65</v>
      </c>
      <c r="M147" s="53" t="s">
        <v>66</v>
      </c>
      <c r="N147" s="34" t="s">
        <v>67</v>
      </c>
      <c r="O147" s="60"/>
      <c r="P147" s="60"/>
      <c r="Q147" s="60"/>
    </row>
    <row r="148" spans="2:17" ht="15.75">
      <c r="B148" s="41">
        <v>2012</v>
      </c>
      <c r="C148" s="100"/>
      <c r="D148" s="100"/>
      <c r="E148" s="100"/>
      <c r="F148" s="100"/>
      <c r="G148" s="100">
        <v>660</v>
      </c>
      <c r="H148" s="100">
        <v>660</v>
      </c>
      <c r="I148" s="100">
        <v>660</v>
      </c>
      <c r="J148" s="100">
        <v>660</v>
      </c>
      <c r="K148" s="100">
        <v>660</v>
      </c>
      <c r="L148" s="100">
        <v>660</v>
      </c>
      <c r="M148" s="100">
        <v>660</v>
      </c>
      <c r="N148" s="101">
        <v>660</v>
      </c>
      <c r="O148" s="60"/>
      <c r="P148" s="60"/>
      <c r="Q148" s="60"/>
    </row>
    <row r="149" spans="2:17" ht="15.75">
      <c r="B149" s="41">
        <v>2013</v>
      </c>
      <c r="C149" s="100">
        <v>660</v>
      </c>
      <c r="D149" s="100">
        <v>660</v>
      </c>
      <c r="E149" s="100">
        <v>660</v>
      </c>
      <c r="F149" s="100">
        <v>660</v>
      </c>
      <c r="G149" s="100">
        <v>660</v>
      </c>
      <c r="H149" s="100">
        <v>660</v>
      </c>
      <c r="I149" s="100">
        <v>660</v>
      </c>
      <c r="J149" s="100">
        <v>1000</v>
      </c>
      <c r="K149" s="100">
        <v>1000</v>
      </c>
      <c r="L149" s="100">
        <v>1000</v>
      </c>
      <c r="M149" s="100">
        <v>1000</v>
      </c>
      <c r="N149" s="101"/>
      <c r="O149" s="60"/>
      <c r="P149" s="60"/>
      <c r="Q149" s="60"/>
    </row>
    <row r="150" spans="2:17" ht="15.75">
      <c r="B150" s="41">
        <v>2014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5"/>
      <c r="O150" s="60"/>
      <c r="P150" s="60"/>
      <c r="Q150" s="60"/>
    </row>
    <row r="151" spans="2:17" ht="15.75">
      <c r="B151" s="41">
        <v>2015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  <c r="O151" s="60"/>
      <c r="P151" s="60"/>
      <c r="Q151" s="60"/>
    </row>
    <row r="152" spans="2:17" ht="15.75">
      <c r="B152" s="7">
        <v>2016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60"/>
      <c r="P152" s="60"/>
      <c r="Q152" s="60"/>
    </row>
    <row r="153" spans="2:17" ht="15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2:17" ht="16.5">
      <c r="B154" s="14" t="s">
        <v>94</v>
      </c>
      <c r="C154" s="48" t="s">
        <v>95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60"/>
      <c r="P154" s="60"/>
      <c r="Q154" s="60"/>
    </row>
    <row r="155" spans="2:17" ht="15.75">
      <c r="B155" s="36" t="s">
        <v>15</v>
      </c>
      <c r="C155" s="214" t="s">
        <v>70</v>
      </c>
      <c r="D155" s="214"/>
      <c r="E155" s="214"/>
      <c r="F155" s="214"/>
      <c r="G155" s="214"/>
      <c r="H155" s="214"/>
      <c r="I155" s="214"/>
      <c r="J155" s="214"/>
      <c r="K155" s="215" t="s">
        <v>42</v>
      </c>
      <c r="L155" s="215"/>
      <c r="M155" s="215"/>
      <c r="N155" s="143"/>
      <c r="O155" s="60"/>
      <c r="P155" s="60"/>
      <c r="Q155" s="60"/>
    </row>
    <row r="156" spans="2:17" ht="15.75">
      <c r="B156" s="41">
        <v>1</v>
      </c>
      <c r="C156" s="359" t="s">
        <v>200</v>
      </c>
      <c r="D156" s="359"/>
      <c r="E156" s="359"/>
      <c r="F156" s="359"/>
      <c r="G156" s="359"/>
      <c r="H156" s="359"/>
      <c r="I156" s="359"/>
      <c r="J156" s="359"/>
      <c r="K156" s="337">
        <v>6000</v>
      </c>
      <c r="L156" s="337"/>
      <c r="M156" s="337"/>
      <c r="N156" s="338"/>
      <c r="O156" s="60"/>
      <c r="P156" s="60"/>
      <c r="Q156" s="60"/>
    </row>
    <row r="157" spans="2:17" ht="15.75">
      <c r="B157" s="41">
        <v>2</v>
      </c>
      <c r="C157" s="359" t="s">
        <v>201</v>
      </c>
      <c r="D157" s="359"/>
      <c r="E157" s="359"/>
      <c r="F157" s="359"/>
      <c r="G157" s="359"/>
      <c r="H157" s="359"/>
      <c r="I157" s="359"/>
      <c r="J157" s="359"/>
      <c r="K157" s="337">
        <v>7900</v>
      </c>
      <c r="L157" s="337"/>
      <c r="M157" s="337"/>
      <c r="N157" s="338"/>
      <c r="O157" s="60"/>
      <c r="P157" s="60"/>
      <c r="Q157" s="60"/>
    </row>
    <row r="158" spans="2:17" ht="15.75">
      <c r="B158" s="41">
        <v>3</v>
      </c>
      <c r="C158" s="216"/>
      <c r="D158" s="216"/>
      <c r="E158" s="216"/>
      <c r="F158" s="216"/>
      <c r="G158" s="216"/>
      <c r="H158" s="216"/>
      <c r="I158" s="216"/>
      <c r="J158" s="216"/>
      <c r="K158" s="217"/>
      <c r="L158" s="217"/>
      <c r="M158" s="217"/>
      <c r="N158" s="218"/>
      <c r="O158" s="60"/>
      <c r="P158" s="60"/>
      <c r="Q158" s="60"/>
    </row>
    <row r="159" spans="2:17" ht="15.75">
      <c r="B159" s="41">
        <v>4</v>
      </c>
      <c r="C159" s="216"/>
      <c r="D159" s="216"/>
      <c r="E159" s="216"/>
      <c r="F159" s="216"/>
      <c r="G159" s="216"/>
      <c r="H159" s="216"/>
      <c r="I159" s="216"/>
      <c r="J159" s="216"/>
      <c r="K159" s="217"/>
      <c r="L159" s="217"/>
      <c r="M159" s="217"/>
      <c r="N159" s="218"/>
      <c r="O159" s="60"/>
      <c r="P159" s="60"/>
      <c r="Q159" s="60"/>
    </row>
    <row r="160" spans="2:17" ht="15.75">
      <c r="B160" s="41">
        <v>5</v>
      </c>
      <c r="C160" s="216"/>
      <c r="D160" s="216"/>
      <c r="E160" s="216"/>
      <c r="F160" s="216"/>
      <c r="G160" s="216"/>
      <c r="H160" s="216"/>
      <c r="I160" s="216"/>
      <c r="J160" s="216"/>
      <c r="K160" s="217"/>
      <c r="L160" s="217"/>
      <c r="M160" s="217"/>
      <c r="N160" s="218"/>
      <c r="O160" s="60"/>
      <c r="P160" s="60"/>
      <c r="Q160" s="60"/>
    </row>
    <row r="161" spans="2:17" ht="15.75">
      <c r="B161" s="7"/>
      <c r="C161" s="219" t="s">
        <v>31</v>
      </c>
      <c r="D161" s="219"/>
      <c r="E161" s="219"/>
      <c r="F161" s="219"/>
      <c r="G161" s="219"/>
      <c r="H161" s="219"/>
      <c r="I161" s="219"/>
      <c r="J161" s="219"/>
      <c r="K161" s="361">
        <f>SUM(K156:N160)</f>
        <v>13900</v>
      </c>
      <c r="L161" s="361"/>
      <c r="M161" s="361"/>
      <c r="N161" s="362"/>
      <c r="O161" s="60"/>
      <c r="P161" s="60"/>
      <c r="Q161" s="60"/>
    </row>
    <row r="162" spans="2:17" ht="16.5">
      <c r="B162" s="120" t="s">
        <v>96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60"/>
      <c r="P162" s="60"/>
      <c r="Q162" s="60"/>
    </row>
    <row r="163" spans="2:17" ht="16.5">
      <c r="B163" s="19"/>
      <c r="C163" s="72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0"/>
      <c r="P163" s="60"/>
      <c r="Q163" s="60"/>
    </row>
    <row r="164" spans="2:17" ht="16.5">
      <c r="B164" s="14" t="s">
        <v>97</v>
      </c>
      <c r="C164" s="13" t="s">
        <v>98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60"/>
      <c r="P164" s="60"/>
      <c r="Q164" s="60"/>
    </row>
    <row r="165" spans="2:17" ht="15.75">
      <c r="B165" s="36" t="s">
        <v>15</v>
      </c>
      <c r="C165" s="214" t="s">
        <v>99</v>
      </c>
      <c r="D165" s="214"/>
      <c r="E165" s="214"/>
      <c r="F165" s="214"/>
      <c r="G165" s="214" t="s">
        <v>100</v>
      </c>
      <c r="H165" s="214"/>
      <c r="I165" s="214"/>
      <c r="J165" s="214"/>
      <c r="K165" s="215" t="s">
        <v>101</v>
      </c>
      <c r="L165" s="215"/>
      <c r="M165" s="215"/>
      <c r="N165" s="143"/>
      <c r="O165" s="60"/>
      <c r="P165" s="60"/>
      <c r="Q165" s="60"/>
    </row>
    <row r="166" spans="2:17" ht="15.75">
      <c r="B166" s="41">
        <v>1</v>
      </c>
      <c r="C166" s="359" t="s">
        <v>202</v>
      </c>
      <c r="D166" s="359"/>
      <c r="E166" s="359"/>
      <c r="F166" s="359"/>
      <c r="G166" s="360">
        <v>41030</v>
      </c>
      <c r="H166" s="360"/>
      <c r="I166" s="360"/>
      <c r="J166" s="360"/>
      <c r="K166" s="360">
        <v>41426</v>
      </c>
      <c r="L166" s="360"/>
      <c r="M166" s="360"/>
      <c r="N166" s="234"/>
      <c r="O166" s="60"/>
      <c r="P166" s="60"/>
      <c r="Q166" s="60"/>
    </row>
    <row r="167" spans="2:17" ht="15.75">
      <c r="B167" s="41">
        <v>2</v>
      </c>
      <c r="C167" s="359" t="s">
        <v>203</v>
      </c>
      <c r="D167" s="359"/>
      <c r="E167" s="359"/>
      <c r="F167" s="359"/>
      <c r="G167" s="360">
        <v>41122</v>
      </c>
      <c r="H167" s="360"/>
      <c r="I167" s="360"/>
      <c r="J167" s="360"/>
      <c r="K167" s="360">
        <v>41153</v>
      </c>
      <c r="L167" s="360"/>
      <c r="M167" s="360"/>
      <c r="N167" s="234"/>
      <c r="O167" s="60"/>
      <c r="P167" s="60"/>
      <c r="Q167" s="60"/>
    </row>
    <row r="168" spans="2:17" ht="15.75">
      <c r="B168" s="41">
        <v>3</v>
      </c>
      <c r="C168" s="359" t="s">
        <v>204</v>
      </c>
      <c r="D168" s="359"/>
      <c r="E168" s="359"/>
      <c r="F168" s="359"/>
      <c r="G168" s="360">
        <v>41395</v>
      </c>
      <c r="H168" s="360"/>
      <c r="I168" s="360"/>
      <c r="J168" s="234"/>
      <c r="K168" s="360">
        <v>41061</v>
      </c>
      <c r="L168" s="360"/>
      <c r="M168" s="360"/>
      <c r="N168" s="234"/>
      <c r="O168" s="60"/>
      <c r="P168" s="60"/>
      <c r="Q168" s="60"/>
    </row>
    <row r="169" spans="2:17" ht="15.75">
      <c r="B169" s="41">
        <v>4</v>
      </c>
      <c r="C169" s="359" t="s">
        <v>205</v>
      </c>
      <c r="D169" s="359"/>
      <c r="E169" s="359"/>
      <c r="F169" s="359"/>
      <c r="G169" s="360">
        <v>41395</v>
      </c>
      <c r="H169" s="360"/>
      <c r="I169" s="360"/>
      <c r="J169" s="234"/>
      <c r="K169" s="360">
        <v>41426</v>
      </c>
      <c r="L169" s="360"/>
      <c r="M169" s="360"/>
      <c r="N169" s="234"/>
      <c r="O169" s="60"/>
      <c r="P169" s="60"/>
      <c r="Q169" s="60"/>
    </row>
    <row r="170" spans="2:17" ht="15.75">
      <c r="B170" s="7">
        <v>5</v>
      </c>
      <c r="C170" s="359" t="s">
        <v>206</v>
      </c>
      <c r="D170" s="359"/>
      <c r="E170" s="359"/>
      <c r="F170" s="359"/>
      <c r="G170" s="360">
        <v>41456</v>
      </c>
      <c r="H170" s="360"/>
      <c r="I170" s="360"/>
      <c r="J170" s="234"/>
      <c r="K170" s="360">
        <v>41456</v>
      </c>
      <c r="L170" s="360"/>
      <c r="M170" s="360"/>
      <c r="N170" s="234"/>
      <c r="O170" s="60"/>
      <c r="P170" s="60"/>
      <c r="Q170" s="60"/>
    </row>
    <row r="171" spans="2:17" ht="15.75">
      <c r="B171" s="2"/>
      <c r="C171" s="381"/>
      <c r="D171" s="381"/>
      <c r="E171" s="381"/>
      <c r="F171" s="381"/>
      <c r="G171" s="396"/>
      <c r="H171" s="396"/>
      <c r="I171" s="396"/>
      <c r="J171" s="396"/>
      <c r="K171" s="396"/>
      <c r="L171" s="396"/>
      <c r="M171" s="396"/>
      <c r="N171" s="246"/>
      <c r="O171" s="60"/>
      <c r="P171" s="60"/>
      <c r="Q171" s="60"/>
    </row>
    <row r="172" spans="2:17" ht="16.5">
      <c r="B172" s="14" t="s">
        <v>102</v>
      </c>
      <c r="C172" s="13" t="s">
        <v>103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60"/>
      <c r="P172" s="60"/>
      <c r="Q172" s="60"/>
    </row>
    <row r="173" spans="2:17" ht="54" customHeight="1">
      <c r="B173" s="36" t="s">
        <v>15</v>
      </c>
      <c r="C173" s="227" t="s">
        <v>104</v>
      </c>
      <c r="D173" s="228"/>
      <c r="E173" s="228"/>
      <c r="F173" s="228"/>
      <c r="G173" s="229"/>
      <c r="H173" s="230" t="s">
        <v>105</v>
      </c>
      <c r="I173" s="230"/>
      <c r="J173" s="215" t="s">
        <v>106</v>
      </c>
      <c r="K173" s="215"/>
      <c r="L173" s="215"/>
      <c r="M173" s="215"/>
      <c r="N173" s="143"/>
      <c r="O173" s="60"/>
      <c r="P173" s="60"/>
      <c r="Q173" s="60"/>
    </row>
    <row r="174" spans="2:17" ht="15.75">
      <c r="B174" s="41">
        <v>1</v>
      </c>
      <c r="C174" s="231" t="s">
        <v>207</v>
      </c>
      <c r="D174" s="232"/>
      <c r="E174" s="232"/>
      <c r="F174" s="232"/>
      <c r="G174" s="233"/>
      <c r="H174" s="234">
        <v>41518</v>
      </c>
      <c r="I174" s="235"/>
      <c r="J174" s="363" t="s">
        <v>208</v>
      </c>
      <c r="K174" s="363"/>
      <c r="L174" s="363"/>
      <c r="M174" s="363"/>
      <c r="N174" s="364"/>
      <c r="O174" s="60"/>
      <c r="P174" s="60"/>
      <c r="Q174" s="60"/>
    </row>
    <row r="175" spans="2:17" ht="15.75">
      <c r="B175" s="41">
        <v>2</v>
      </c>
      <c r="C175" s="231" t="s">
        <v>209</v>
      </c>
      <c r="D175" s="232"/>
      <c r="E175" s="232"/>
      <c r="F175" s="232"/>
      <c r="G175" s="233"/>
      <c r="H175" s="234">
        <v>41365</v>
      </c>
      <c r="I175" s="235"/>
      <c r="J175" s="363" t="s">
        <v>210</v>
      </c>
      <c r="K175" s="363"/>
      <c r="L175" s="363"/>
      <c r="M175" s="363"/>
      <c r="N175" s="364"/>
      <c r="O175" s="60"/>
      <c r="P175" s="60"/>
      <c r="Q175" s="60"/>
    </row>
    <row r="176" spans="2:17" ht="15.75">
      <c r="B176" s="41">
        <v>3</v>
      </c>
      <c r="C176" s="231"/>
      <c r="D176" s="232"/>
      <c r="E176" s="232"/>
      <c r="F176" s="232"/>
      <c r="G176" s="233"/>
      <c r="H176" s="234"/>
      <c r="I176" s="235"/>
      <c r="J176" s="236"/>
      <c r="K176" s="236"/>
      <c r="L176" s="236"/>
      <c r="M176" s="236"/>
      <c r="N176" s="237"/>
      <c r="O176" s="60"/>
      <c r="P176" s="60"/>
      <c r="Q176" s="60"/>
    </row>
    <row r="177" spans="2:17" ht="15.75">
      <c r="B177" s="41">
        <v>4</v>
      </c>
      <c r="C177" s="231"/>
      <c r="D177" s="232"/>
      <c r="E177" s="232"/>
      <c r="F177" s="232"/>
      <c r="G177" s="233"/>
      <c r="H177" s="234"/>
      <c r="I177" s="235"/>
      <c r="J177" s="236"/>
      <c r="K177" s="236"/>
      <c r="L177" s="236"/>
      <c r="M177" s="236"/>
      <c r="N177" s="237"/>
      <c r="O177" s="60"/>
      <c r="P177" s="60"/>
      <c r="Q177" s="60"/>
    </row>
    <row r="178" spans="2:17" ht="15.75">
      <c r="B178" s="7">
        <v>5</v>
      </c>
      <c r="C178" s="243"/>
      <c r="D178" s="244"/>
      <c r="E178" s="244"/>
      <c r="F178" s="244"/>
      <c r="G178" s="245"/>
      <c r="H178" s="246"/>
      <c r="I178" s="247"/>
      <c r="J178" s="248"/>
      <c r="K178" s="248"/>
      <c r="L178" s="248"/>
      <c r="M178" s="248"/>
      <c r="N178" s="249"/>
      <c r="O178" s="60"/>
      <c r="P178" s="60"/>
      <c r="Q178" s="60"/>
    </row>
    <row r="179" spans="2:17" ht="15.75">
      <c r="B179" s="2"/>
      <c r="C179" s="3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60"/>
      <c r="P179" s="60"/>
      <c r="Q179" s="60"/>
    </row>
    <row r="180" spans="2:17" ht="16.5">
      <c r="B180" s="120" t="s">
        <v>107</v>
      </c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60"/>
      <c r="P180" s="60"/>
      <c r="Q180" s="60"/>
    </row>
    <row r="181" spans="2:17" ht="15.75">
      <c r="B181" s="74"/>
      <c r="C181" s="48" t="s">
        <v>108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60"/>
      <c r="P181" s="60"/>
      <c r="Q181" s="60"/>
    </row>
    <row r="182" spans="2:17" ht="15.75">
      <c r="B182" s="49"/>
      <c r="C182" s="183" t="s">
        <v>109</v>
      </c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60"/>
      <c r="P182" s="60"/>
      <c r="Q182" s="60"/>
    </row>
    <row r="183" spans="2:17" ht="15.75">
      <c r="B183" s="49"/>
      <c r="C183" s="51" t="s">
        <v>110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60"/>
      <c r="P183" s="60"/>
      <c r="Q183" s="60"/>
    </row>
    <row r="184" spans="2:17" ht="34.5" customHeight="1">
      <c r="B184" s="49"/>
      <c r="C184" s="183" t="s">
        <v>111</v>
      </c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60"/>
      <c r="P184" s="60"/>
      <c r="Q184" s="60"/>
    </row>
    <row r="185" spans="2:17" ht="15.75">
      <c r="B185" s="2"/>
      <c r="C185" s="3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60"/>
      <c r="P185" s="60"/>
      <c r="Q185" s="60"/>
    </row>
    <row r="186" spans="2:17" ht="16.5">
      <c r="B186" s="14" t="s">
        <v>112</v>
      </c>
      <c r="C186" s="13" t="s">
        <v>113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60"/>
      <c r="P186" s="60"/>
      <c r="Q186" s="60"/>
    </row>
    <row r="187" spans="2:17" ht="66.75" customHeight="1">
      <c r="B187" s="36" t="s">
        <v>15</v>
      </c>
      <c r="C187" s="215" t="s">
        <v>114</v>
      </c>
      <c r="D187" s="215"/>
      <c r="E187" s="145" t="s">
        <v>115</v>
      </c>
      <c r="F187" s="146"/>
      <c r="G187" s="146"/>
      <c r="H187" s="146"/>
      <c r="I187" s="146"/>
      <c r="J187" s="146"/>
      <c r="K187" s="147"/>
      <c r="L187" s="143" t="s">
        <v>116</v>
      </c>
      <c r="M187" s="148"/>
      <c r="N187" s="148"/>
      <c r="O187" s="60"/>
      <c r="P187" s="60"/>
      <c r="Q187" s="60"/>
    </row>
    <row r="188" spans="2:17" ht="15.75">
      <c r="B188" s="41">
        <v>1</v>
      </c>
      <c r="C188" s="359" t="s">
        <v>211</v>
      </c>
      <c r="D188" s="359"/>
      <c r="E188" s="365" t="s">
        <v>212</v>
      </c>
      <c r="F188" s="366"/>
      <c r="G188" s="366"/>
      <c r="H188" s="366"/>
      <c r="I188" s="366"/>
      <c r="J188" s="366"/>
      <c r="K188" s="367"/>
      <c r="L188" s="360" t="s">
        <v>213</v>
      </c>
      <c r="M188" s="360"/>
      <c r="N188" s="234"/>
      <c r="O188" s="60"/>
      <c r="P188" s="60"/>
      <c r="Q188" s="60"/>
    </row>
    <row r="189" spans="2:17" ht="15.75">
      <c r="B189" s="41">
        <v>2</v>
      </c>
      <c r="C189" s="359" t="s">
        <v>214</v>
      </c>
      <c r="D189" s="359"/>
      <c r="E189" s="365" t="s">
        <v>212</v>
      </c>
      <c r="F189" s="366"/>
      <c r="G189" s="366"/>
      <c r="H189" s="366"/>
      <c r="I189" s="366"/>
      <c r="J189" s="366"/>
      <c r="K189" s="367"/>
      <c r="L189" s="360" t="s">
        <v>215</v>
      </c>
      <c r="M189" s="360"/>
      <c r="N189" s="234"/>
      <c r="O189" s="60"/>
      <c r="P189" s="60"/>
      <c r="Q189" s="60"/>
    </row>
    <row r="190" spans="2:17" ht="15.75">
      <c r="B190" s="41">
        <v>3</v>
      </c>
      <c r="C190" s="216"/>
      <c r="D190" s="216"/>
      <c r="E190" s="238"/>
      <c r="F190" s="239"/>
      <c r="G190" s="239"/>
      <c r="H190" s="239"/>
      <c r="I190" s="239"/>
      <c r="J190" s="239"/>
      <c r="K190" s="240"/>
      <c r="L190" s="241"/>
      <c r="M190" s="242"/>
      <c r="N190" s="242"/>
      <c r="O190" s="60"/>
      <c r="P190" s="60"/>
      <c r="Q190" s="60"/>
    </row>
    <row r="191" spans="2:17" ht="15.75">
      <c r="B191" s="41">
        <v>4</v>
      </c>
      <c r="C191" s="216"/>
      <c r="D191" s="216"/>
      <c r="E191" s="238"/>
      <c r="F191" s="239"/>
      <c r="G191" s="239"/>
      <c r="H191" s="239"/>
      <c r="I191" s="239"/>
      <c r="J191" s="239"/>
      <c r="K191" s="240"/>
      <c r="L191" s="241"/>
      <c r="M191" s="242"/>
      <c r="N191" s="242"/>
      <c r="O191" s="60"/>
      <c r="P191" s="60"/>
      <c r="Q191" s="60"/>
    </row>
    <row r="192" spans="2:17" ht="15.75">
      <c r="B192" s="7">
        <v>5</v>
      </c>
      <c r="C192" s="224"/>
      <c r="D192" s="224"/>
      <c r="E192" s="250"/>
      <c r="F192" s="251"/>
      <c r="G192" s="251"/>
      <c r="H192" s="251"/>
      <c r="I192" s="251"/>
      <c r="J192" s="251"/>
      <c r="K192" s="252"/>
      <c r="L192" s="174"/>
      <c r="M192" s="175"/>
      <c r="N192" s="175"/>
      <c r="O192" s="60"/>
      <c r="P192" s="60"/>
      <c r="Q192" s="60"/>
    </row>
    <row r="193" spans="2:17" ht="37.5" customHeight="1">
      <c r="B193" s="253" t="s">
        <v>117</v>
      </c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60"/>
      <c r="P193" s="60"/>
      <c r="Q193" s="60"/>
    </row>
    <row r="194" spans="2:17" ht="15.75">
      <c r="B194" s="2"/>
      <c r="C194" s="3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60"/>
      <c r="P194" s="60"/>
      <c r="Q194" s="60"/>
    </row>
    <row r="195" spans="2:17" ht="16.5">
      <c r="B195" s="14" t="s">
        <v>118</v>
      </c>
      <c r="C195" s="13" t="s">
        <v>119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60"/>
      <c r="P195" s="60"/>
      <c r="Q195" s="60"/>
    </row>
    <row r="196" spans="2:17" ht="15.75">
      <c r="B196" s="254" t="s">
        <v>15</v>
      </c>
      <c r="C196" s="255" t="s">
        <v>114</v>
      </c>
      <c r="D196" s="254"/>
      <c r="E196" s="143" t="s">
        <v>120</v>
      </c>
      <c r="F196" s="148"/>
      <c r="G196" s="148"/>
      <c r="H196" s="144"/>
      <c r="I196" s="144" t="s">
        <v>121</v>
      </c>
      <c r="J196" s="215"/>
      <c r="K196" s="215"/>
      <c r="L196" s="215"/>
      <c r="M196" s="255" t="s">
        <v>122</v>
      </c>
      <c r="N196" s="256"/>
      <c r="O196" s="60"/>
      <c r="P196" s="60"/>
      <c r="Q196" s="60"/>
    </row>
    <row r="197" spans="2:17" ht="42" customHeight="1">
      <c r="B197" s="144"/>
      <c r="C197" s="143"/>
      <c r="D197" s="144"/>
      <c r="E197" s="202" t="s">
        <v>123</v>
      </c>
      <c r="F197" s="204"/>
      <c r="G197" s="202" t="s">
        <v>124</v>
      </c>
      <c r="H197" s="204"/>
      <c r="I197" s="202" t="s">
        <v>125</v>
      </c>
      <c r="J197" s="204"/>
      <c r="K197" s="202" t="s">
        <v>124</v>
      </c>
      <c r="L197" s="204"/>
      <c r="M197" s="143"/>
      <c r="N197" s="148"/>
      <c r="O197" s="60"/>
      <c r="P197" s="60"/>
      <c r="Q197" s="60"/>
    </row>
    <row r="198" spans="2:17" ht="15.75">
      <c r="B198" s="46">
        <v>1</v>
      </c>
      <c r="C198" s="370" t="s">
        <v>211</v>
      </c>
      <c r="D198" s="370"/>
      <c r="E198" s="371">
        <v>200</v>
      </c>
      <c r="F198" s="372"/>
      <c r="G198" s="370" t="s">
        <v>216</v>
      </c>
      <c r="H198" s="370"/>
      <c r="I198" s="371">
        <v>279840</v>
      </c>
      <c r="J198" s="372"/>
      <c r="K198" s="373" t="s">
        <v>217</v>
      </c>
      <c r="L198" s="374"/>
      <c r="M198" s="368">
        <v>5</v>
      </c>
      <c r="N198" s="369"/>
      <c r="O198" s="60"/>
      <c r="P198" s="60"/>
      <c r="Q198" s="60"/>
    </row>
    <row r="199" spans="2:17" ht="15.75">
      <c r="B199" s="46">
        <v>2</v>
      </c>
      <c r="C199" s="370" t="s">
        <v>214</v>
      </c>
      <c r="D199" s="370"/>
      <c r="E199" s="371">
        <v>250</v>
      </c>
      <c r="F199" s="372"/>
      <c r="G199" s="370" t="s">
        <v>216</v>
      </c>
      <c r="H199" s="370"/>
      <c r="I199" s="371">
        <v>269400</v>
      </c>
      <c r="J199" s="372"/>
      <c r="K199" s="373" t="s">
        <v>217</v>
      </c>
      <c r="L199" s="374"/>
      <c r="M199" s="368">
        <v>4</v>
      </c>
      <c r="N199" s="369"/>
      <c r="O199" s="60"/>
      <c r="P199" s="60"/>
      <c r="Q199" s="60"/>
    </row>
    <row r="200" spans="2:17" ht="15.75">
      <c r="B200" s="41">
        <v>3</v>
      </c>
      <c r="C200" s="210"/>
      <c r="D200" s="210"/>
      <c r="E200" s="261"/>
      <c r="F200" s="261"/>
      <c r="G200" s="210"/>
      <c r="H200" s="210"/>
      <c r="I200" s="261"/>
      <c r="J200" s="261"/>
      <c r="K200" s="210"/>
      <c r="L200" s="210"/>
      <c r="M200" s="259"/>
      <c r="N200" s="260"/>
      <c r="O200" s="60"/>
      <c r="P200" s="60"/>
      <c r="Q200" s="60"/>
    </row>
    <row r="201" spans="2:17" ht="15.75">
      <c r="B201" s="41">
        <v>4</v>
      </c>
      <c r="C201" s="210"/>
      <c r="D201" s="210"/>
      <c r="E201" s="261"/>
      <c r="F201" s="261"/>
      <c r="G201" s="210"/>
      <c r="H201" s="210"/>
      <c r="I201" s="261"/>
      <c r="J201" s="261"/>
      <c r="K201" s="210"/>
      <c r="L201" s="210"/>
      <c r="M201" s="259"/>
      <c r="N201" s="260"/>
      <c r="O201" s="60"/>
      <c r="P201" s="60"/>
      <c r="Q201" s="60"/>
    </row>
    <row r="202" spans="2:17" ht="15.75">
      <c r="B202" s="7">
        <v>5</v>
      </c>
      <c r="C202" s="265"/>
      <c r="D202" s="265"/>
      <c r="E202" s="266"/>
      <c r="F202" s="266"/>
      <c r="G202" s="265"/>
      <c r="H202" s="265"/>
      <c r="I202" s="266"/>
      <c r="J202" s="266"/>
      <c r="K202" s="265"/>
      <c r="L202" s="265"/>
      <c r="M202" s="267"/>
      <c r="N202" s="268"/>
      <c r="O202" s="60"/>
      <c r="P202" s="60"/>
      <c r="Q202" s="60"/>
    </row>
    <row r="203" spans="2:17" ht="15.75">
      <c r="B203" s="2"/>
      <c r="C203" s="3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60"/>
      <c r="P203" s="60"/>
      <c r="Q203" s="60"/>
    </row>
    <row r="204" spans="2:17" ht="34.5" customHeight="1">
      <c r="B204" s="14" t="s">
        <v>126</v>
      </c>
      <c r="C204" s="262" t="s">
        <v>127</v>
      </c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60"/>
      <c r="P204" s="60"/>
      <c r="Q204" s="60"/>
    </row>
    <row r="205" spans="2:17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60"/>
      <c r="P205" s="60"/>
      <c r="Q205" s="60"/>
    </row>
    <row r="206" spans="2:17" ht="15.75">
      <c r="B206" s="203" t="s">
        <v>128</v>
      </c>
      <c r="C206" s="203"/>
      <c r="D206" s="203"/>
      <c r="E206" s="204"/>
      <c r="F206" s="375" t="s">
        <v>211</v>
      </c>
      <c r="G206" s="376"/>
      <c r="H206" s="376"/>
      <c r="I206" s="376"/>
      <c r="J206" s="376"/>
      <c r="K206" s="376"/>
      <c r="L206" s="376"/>
      <c r="M206" s="376"/>
      <c r="N206" s="376"/>
      <c r="O206" s="60"/>
      <c r="P206" s="60"/>
      <c r="Q206" s="60"/>
    </row>
    <row r="207" spans="2:17" ht="15.75">
      <c r="B207" s="52"/>
      <c r="C207" s="77" t="s">
        <v>56</v>
      </c>
      <c r="D207" s="77" t="s">
        <v>57</v>
      </c>
      <c r="E207" s="77" t="s">
        <v>58</v>
      </c>
      <c r="F207" s="77" t="s">
        <v>59</v>
      </c>
      <c r="G207" s="77" t="s">
        <v>60</v>
      </c>
      <c r="H207" s="77" t="s">
        <v>61</v>
      </c>
      <c r="I207" s="77" t="s">
        <v>62</v>
      </c>
      <c r="J207" s="77" t="s">
        <v>63</v>
      </c>
      <c r="K207" s="77" t="s">
        <v>64</v>
      </c>
      <c r="L207" s="77" t="s">
        <v>65</v>
      </c>
      <c r="M207" s="77" t="s">
        <v>66</v>
      </c>
      <c r="N207" s="78" t="s">
        <v>67</v>
      </c>
      <c r="O207" s="60"/>
      <c r="P207" s="60"/>
      <c r="Q207" s="60"/>
    </row>
    <row r="208" spans="2:17" ht="15.75">
      <c r="B208" s="41">
        <v>2012</v>
      </c>
      <c r="C208" s="79"/>
      <c r="D208" s="79"/>
      <c r="E208" s="79"/>
      <c r="F208" s="100"/>
      <c r="G208" s="100"/>
      <c r="H208" s="100"/>
      <c r="I208" s="100"/>
      <c r="J208" s="100"/>
      <c r="K208" s="100"/>
      <c r="L208" s="100"/>
      <c r="M208" s="100"/>
      <c r="N208" s="101"/>
      <c r="O208" s="60"/>
      <c r="P208" s="60"/>
      <c r="Q208" s="60"/>
    </row>
    <row r="209" spans="2:17" ht="15.75">
      <c r="B209" s="41">
        <v>2013</v>
      </c>
      <c r="C209" s="79"/>
      <c r="D209" s="79"/>
      <c r="E209" s="79"/>
      <c r="F209" s="100"/>
      <c r="G209" s="100"/>
      <c r="H209" s="100"/>
      <c r="I209" s="100"/>
      <c r="J209" s="100">
        <v>40</v>
      </c>
      <c r="K209" s="100">
        <v>65</v>
      </c>
      <c r="L209" s="100">
        <v>90</v>
      </c>
      <c r="M209" s="100">
        <v>100</v>
      </c>
      <c r="N209" s="101"/>
      <c r="O209" s="60"/>
      <c r="P209" s="60"/>
      <c r="Q209" s="60"/>
    </row>
    <row r="210" spans="2:17" ht="15.75">
      <c r="B210" s="41">
        <v>2014</v>
      </c>
      <c r="C210" s="79"/>
      <c r="D210" s="79"/>
      <c r="E210" s="79"/>
      <c r="F210" s="100"/>
      <c r="G210" s="100"/>
      <c r="H210" s="100"/>
      <c r="I210" s="100"/>
      <c r="J210" s="100"/>
      <c r="K210" s="100"/>
      <c r="L210" s="100"/>
      <c r="M210" s="100"/>
      <c r="N210" s="101"/>
      <c r="O210" s="60"/>
      <c r="P210" s="60"/>
      <c r="Q210" s="60"/>
    </row>
    <row r="211" spans="2:17" ht="15.75">
      <c r="B211" s="41">
        <v>2015</v>
      </c>
      <c r="C211" s="79"/>
      <c r="D211" s="79"/>
      <c r="E211" s="79"/>
      <c r="F211" s="100"/>
      <c r="G211" s="100"/>
      <c r="H211" s="100"/>
      <c r="I211" s="100"/>
      <c r="J211" s="100"/>
      <c r="K211" s="100"/>
      <c r="L211" s="100"/>
      <c r="M211" s="100"/>
      <c r="N211" s="101"/>
      <c r="O211" s="60"/>
      <c r="P211" s="60"/>
      <c r="Q211" s="60"/>
    </row>
    <row r="212" spans="2:17" ht="15.75">
      <c r="B212" s="7">
        <v>2016</v>
      </c>
      <c r="C212" s="81"/>
      <c r="D212" s="81"/>
      <c r="E212" s="81"/>
      <c r="F212" s="104"/>
      <c r="G212" s="104"/>
      <c r="H212" s="104"/>
      <c r="I212" s="104"/>
      <c r="J212" s="104"/>
      <c r="K212" s="104"/>
      <c r="L212" s="104"/>
      <c r="M212" s="104"/>
      <c r="N212" s="105"/>
      <c r="O212" s="60"/>
      <c r="P212" s="60"/>
      <c r="Q212" s="60"/>
    </row>
    <row r="213" spans="2:17" ht="15.75">
      <c r="B213" s="2"/>
      <c r="C213" s="3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60"/>
      <c r="P213" s="60"/>
      <c r="Q213" s="60"/>
    </row>
    <row r="214" spans="2:17" ht="15.75">
      <c r="B214" s="203" t="s">
        <v>128</v>
      </c>
      <c r="C214" s="203"/>
      <c r="D214" s="203"/>
      <c r="E214" s="204"/>
      <c r="F214" s="375" t="s">
        <v>214</v>
      </c>
      <c r="G214" s="376"/>
      <c r="H214" s="376"/>
      <c r="I214" s="376"/>
      <c r="J214" s="376"/>
      <c r="K214" s="376"/>
      <c r="L214" s="376"/>
      <c r="M214" s="376"/>
      <c r="N214" s="376"/>
      <c r="O214" s="60"/>
      <c r="P214" s="60"/>
      <c r="Q214" s="60"/>
    </row>
    <row r="215" spans="2:17" ht="15.75">
      <c r="B215" s="52"/>
      <c r="C215" s="77" t="s">
        <v>56</v>
      </c>
      <c r="D215" s="77" t="s">
        <v>57</v>
      </c>
      <c r="E215" s="77" t="s">
        <v>58</v>
      </c>
      <c r="F215" s="77" t="s">
        <v>59</v>
      </c>
      <c r="G215" s="77" t="s">
        <v>60</v>
      </c>
      <c r="H215" s="77" t="s">
        <v>61</v>
      </c>
      <c r="I215" s="77" t="s">
        <v>62</v>
      </c>
      <c r="J215" s="77" t="s">
        <v>63</v>
      </c>
      <c r="K215" s="77" t="s">
        <v>64</v>
      </c>
      <c r="L215" s="77" t="s">
        <v>65</v>
      </c>
      <c r="M215" s="77" t="s">
        <v>66</v>
      </c>
      <c r="N215" s="78" t="s">
        <v>67</v>
      </c>
      <c r="O215" s="60"/>
      <c r="P215" s="60"/>
      <c r="Q215" s="60"/>
    </row>
    <row r="216" spans="2:17" ht="15.75">
      <c r="B216" s="41">
        <v>2012</v>
      </c>
      <c r="C216" s="79"/>
      <c r="D216" s="79"/>
      <c r="E216" s="79"/>
      <c r="F216" s="100"/>
      <c r="G216" s="100"/>
      <c r="H216" s="100"/>
      <c r="I216" s="100"/>
      <c r="J216" s="100"/>
      <c r="K216" s="100"/>
      <c r="L216" s="100"/>
      <c r="M216" s="100"/>
      <c r="N216" s="101"/>
      <c r="O216" s="60"/>
      <c r="P216" s="60"/>
      <c r="Q216" s="60"/>
    </row>
    <row r="217" spans="2:17" ht="15.75">
      <c r="B217" s="41">
        <v>2013</v>
      </c>
      <c r="C217" s="79"/>
      <c r="D217" s="79"/>
      <c r="E217" s="79"/>
      <c r="F217" s="100"/>
      <c r="G217" s="100"/>
      <c r="H217" s="100"/>
      <c r="I217" s="100"/>
      <c r="J217" s="100">
        <v>45</v>
      </c>
      <c r="K217" s="100">
        <v>70</v>
      </c>
      <c r="L217" s="100">
        <v>95</v>
      </c>
      <c r="M217" s="100">
        <v>100</v>
      </c>
      <c r="N217" s="101"/>
      <c r="O217" s="60"/>
      <c r="P217" s="60"/>
      <c r="Q217" s="60"/>
    </row>
    <row r="218" spans="2:17" ht="15.75">
      <c r="B218" s="41">
        <v>2014</v>
      </c>
      <c r="C218" s="79"/>
      <c r="D218" s="79"/>
      <c r="E218" s="79"/>
      <c r="F218" s="100"/>
      <c r="G218" s="100"/>
      <c r="H218" s="100"/>
      <c r="I218" s="100"/>
      <c r="J218" s="100"/>
      <c r="K218" s="100"/>
      <c r="L218" s="100"/>
      <c r="M218" s="100"/>
      <c r="N218" s="101"/>
      <c r="O218" s="60"/>
      <c r="P218" s="60"/>
      <c r="Q218" s="60"/>
    </row>
    <row r="219" spans="2:17" ht="15.75">
      <c r="B219" s="41">
        <v>2015</v>
      </c>
      <c r="C219" s="79"/>
      <c r="D219" s="79"/>
      <c r="E219" s="79"/>
      <c r="F219" s="100"/>
      <c r="G219" s="100"/>
      <c r="H219" s="100"/>
      <c r="I219" s="100"/>
      <c r="J219" s="100"/>
      <c r="K219" s="100"/>
      <c r="L219" s="100"/>
      <c r="M219" s="100"/>
      <c r="N219" s="101"/>
      <c r="O219" s="60"/>
      <c r="P219" s="60"/>
      <c r="Q219" s="60"/>
    </row>
    <row r="220" spans="2:17" ht="15.75">
      <c r="B220" s="7">
        <v>2016</v>
      </c>
      <c r="C220" s="81"/>
      <c r="D220" s="81"/>
      <c r="E220" s="81"/>
      <c r="F220" s="104"/>
      <c r="G220" s="104"/>
      <c r="H220" s="104"/>
      <c r="I220" s="104"/>
      <c r="J220" s="104"/>
      <c r="K220" s="104"/>
      <c r="L220" s="104"/>
      <c r="M220" s="104"/>
      <c r="N220" s="105"/>
      <c r="O220" s="60"/>
      <c r="P220" s="60"/>
      <c r="Q220" s="60"/>
    </row>
    <row r="221" spans="2:17" ht="15.75">
      <c r="B221" s="2"/>
      <c r="C221" s="3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60"/>
      <c r="P221" s="60"/>
      <c r="Q221" s="60"/>
    </row>
    <row r="222" spans="2:17" ht="15.75">
      <c r="B222" s="203" t="s">
        <v>128</v>
      </c>
      <c r="C222" s="203"/>
      <c r="D222" s="203"/>
      <c r="E222" s="204"/>
      <c r="F222" s="263"/>
      <c r="G222" s="264"/>
      <c r="H222" s="264"/>
      <c r="I222" s="264"/>
      <c r="J222" s="264"/>
      <c r="K222" s="264"/>
      <c r="L222" s="264"/>
      <c r="M222" s="264"/>
      <c r="N222" s="264"/>
      <c r="O222" s="60"/>
      <c r="P222" s="60"/>
      <c r="Q222" s="60"/>
    </row>
    <row r="223" spans="2:17" ht="15.75">
      <c r="B223" s="52"/>
      <c r="C223" s="77" t="s">
        <v>56</v>
      </c>
      <c r="D223" s="77" t="s">
        <v>57</v>
      </c>
      <c r="E223" s="77" t="s">
        <v>58</v>
      </c>
      <c r="F223" s="77" t="s">
        <v>59</v>
      </c>
      <c r="G223" s="77" t="s">
        <v>60</v>
      </c>
      <c r="H223" s="77" t="s">
        <v>61</v>
      </c>
      <c r="I223" s="77" t="s">
        <v>62</v>
      </c>
      <c r="J223" s="77" t="s">
        <v>63</v>
      </c>
      <c r="K223" s="77" t="s">
        <v>64</v>
      </c>
      <c r="L223" s="77" t="s">
        <v>65</v>
      </c>
      <c r="M223" s="77" t="s">
        <v>66</v>
      </c>
      <c r="N223" s="78" t="s">
        <v>67</v>
      </c>
      <c r="O223" s="60"/>
      <c r="P223" s="60"/>
      <c r="Q223" s="60"/>
    </row>
    <row r="224" spans="2:17" ht="15.75">
      <c r="B224" s="41">
        <v>2012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80"/>
      <c r="O224" s="60"/>
      <c r="P224" s="60"/>
      <c r="Q224" s="60"/>
    </row>
    <row r="225" spans="2:17" ht="15.75">
      <c r="B225" s="41">
        <v>2013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80"/>
      <c r="O225" s="60"/>
      <c r="P225" s="60"/>
      <c r="Q225" s="60"/>
    </row>
    <row r="226" spans="2:17" ht="15.75">
      <c r="B226" s="41">
        <v>2014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80"/>
      <c r="O226" s="60"/>
      <c r="P226" s="60"/>
      <c r="Q226" s="60"/>
    </row>
    <row r="227" spans="2:17" ht="15.75">
      <c r="B227" s="41">
        <v>2015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80"/>
      <c r="O227" s="60"/>
      <c r="P227" s="60"/>
      <c r="Q227" s="60"/>
    </row>
    <row r="228" spans="2:17" ht="15.75">
      <c r="B228" s="7">
        <v>2016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  <c r="O228" s="60"/>
      <c r="P228" s="60"/>
      <c r="Q228" s="60"/>
    </row>
    <row r="229" spans="2:17" ht="15.75">
      <c r="B229" s="2"/>
      <c r="C229" s="3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60"/>
      <c r="P229" s="60"/>
      <c r="Q229" s="60"/>
    </row>
    <row r="230" spans="2:17" ht="16.5">
      <c r="B230" s="14" t="s">
        <v>129</v>
      </c>
      <c r="C230" s="13" t="s">
        <v>130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60"/>
      <c r="P230" s="60"/>
      <c r="Q230" s="60"/>
    </row>
    <row r="231" spans="2:17" ht="51">
      <c r="B231" s="83" t="s">
        <v>114</v>
      </c>
      <c r="C231" s="91" t="s">
        <v>56</v>
      </c>
      <c r="D231" s="58" t="s">
        <v>57</v>
      </c>
      <c r="E231" s="53" t="s">
        <v>58</v>
      </c>
      <c r="F231" s="53" t="s">
        <v>59</v>
      </c>
      <c r="G231" s="53" t="s">
        <v>60</v>
      </c>
      <c r="H231" s="53" t="s">
        <v>61</v>
      </c>
      <c r="I231" s="53" t="s">
        <v>62</v>
      </c>
      <c r="J231" s="53" t="s">
        <v>63</v>
      </c>
      <c r="K231" s="58" t="s">
        <v>64</v>
      </c>
      <c r="L231" s="53" t="s">
        <v>65</v>
      </c>
      <c r="M231" s="53" t="s">
        <v>66</v>
      </c>
      <c r="N231" s="34" t="s">
        <v>67</v>
      </c>
      <c r="O231" s="60"/>
      <c r="P231" s="60"/>
      <c r="Q231" s="60"/>
    </row>
    <row r="232" spans="2:17" ht="15.75">
      <c r="B232" s="106" t="s">
        <v>211</v>
      </c>
      <c r="C232" s="107">
        <f>100/12</f>
        <v>8.3333333333333339</v>
      </c>
      <c r="D232" s="107">
        <f t="shared" ref="D232:N233" si="1">100/12</f>
        <v>8.3333333333333339</v>
      </c>
      <c r="E232" s="107">
        <f t="shared" si="1"/>
        <v>8.3333333333333339</v>
      </c>
      <c r="F232" s="107">
        <f t="shared" si="1"/>
        <v>8.3333333333333339</v>
      </c>
      <c r="G232" s="107">
        <f t="shared" si="1"/>
        <v>8.3333333333333339</v>
      </c>
      <c r="H232" s="107">
        <f t="shared" si="1"/>
        <v>8.3333333333333339</v>
      </c>
      <c r="I232" s="107">
        <f t="shared" si="1"/>
        <v>8.3333333333333339</v>
      </c>
      <c r="J232" s="107">
        <f t="shared" si="1"/>
        <v>8.3333333333333339</v>
      </c>
      <c r="K232" s="107">
        <f t="shared" si="1"/>
        <v>8.3333333333333339</v>
      </c>
      <c r="L232" s="107">
        <f t="shared" si="1"/>
        <v>8.3333333333333339</v>
      </c>
      <c r="M232" s="107">
        <f t="shared" si="1"/>
        <v>8.3333333333333339</v>
      </c>
      <c r="N232" s="108">
        <f t="shared" si="1"/>
        <v>8.3333333333333339</v>
      </c>
      <c r="O232" s="60"/>
      <c r="P232" s="60"/>
      <c r="Q232" s="60"/>
    </row>
    <row r="233" spans="2:17" ht="15.75">
      <c r="B233" s="106" t="s">
        <v>214</v>
      </c>
      <c r="C233" s="107">
        <f>100/12</f>
        <v>8.3333333333333339</v>
      </c>
      <c r="D233" s="107">
        <f t="shared" si="1"/>
        <v>8.3333333333333339</v>
      </c>
      <c r="E233" s="107">
        <f t="shared" si="1"/>
        <v>8.3333333333333339</v>
      </c>
      <c r="F233" s="107">
        <f t="shared" si="1"/>
        <v>8.3333333333333339</v>
      </c>
      <c r="G233" s="107">
        <f t="shared" si="1"/>
        <v>8.3333333333333339</v>
      </c>
      <c r="H233" s="107">
        <f t="shared" si="1"/>
        <v>8.3333333333333339</v>
      </c>
      <c r="I233" s="107">
        <f t="shared" si="1"/>
        <v>8.3333333333333339</v>
      </c>
      <c r="J233" s="107">
        <f t="shared" si="1"/>
        <v>8.3333333333333339</v>
      </c>
      <c r="K233" s="107">
        <f t="shared" si="1"/>
        <v>8.3333333333333339</v>
      </c>
      <c r="L233" s="107">
        <f t="shared" si="1"/>
        <v>8.3333333333333339</v>
      </c>
      <c r="M233" s="107">
        <f t="shared" si="1"/>
        <v>8.3333333333333339</v>
      </c>
      <c r="N233" s="108">
        <f t="shared" si="1"/>
        <v>8.3333333333333339</v>
      </c>
      <c r="O233" s="60"/>
      <c r="P233" s="60"/>
      <c r="Q233" s="60"/>
    </row>
    <row r="234" spans="2:17" ht="15.75">
      <c r="B234" s="3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80"/>
      <c r="O234" s="60"/>
      <c r="P234" s="60"/>
      <c r="Q234" s="60"/>
    </row>
    <row r="235" spans="2:17" ht="15.75">
      <c r="B235" s="38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80"/>
      <c r="O235" s="60"/>
      <c r="P235" s="60"/>
      <c r="Q235" s="60"/>
    </row>
    <row r="236" spans="2:17" ht="15.75">
      <c r="B236" s="40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  <c r="O236" s="60"/>
      <c r="P236" s="60"/>
      <c r="Q236" s="60"/>
    </row>
    <row r="237" spans="2:17" ht="15.75">
      <c r="B237" s="2"/>
      <c r="C237" s="3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60"/>
      <c r="P237" s="60"/>
      <c r="Q237" s="60"/>
    </row>
    <row r="238" spans="2:17" ht="16.5">
      <c r="B238" s="14" t="s">
        <v>131</v>
      </c>
      <c r="C238" s="262" t="s">
        <v>132</v>
      </c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60"/>
      <c r="P238" s="60"/>
      <c r="Q238" s="60"/>
    </row>
    <row r="239" spans="2:17" ht="15.75">
      <c r="B239" s="2"/>
      <c r="C239" s="3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60"/>
      <c r="P239" s="60"/>
      <c r="Q239" s="60"/>
    </row>
    <row r="240" spans="2:17" ht="15.75">
      <c r="B240" s="269" t="s">
        <v>128</v>
      </c>
      <c r="C240" s="269"/>
      <c r="D240" s="269"/>
      <c r="E240" s="270"/>
      <c r="F240" s="375" t="s">
        <v>211</v>
      </c>
      <c r="G240" s="376"/>
      <c r="H240" s="376"/>
      <c r="I240" s="376"/>
      <c r="J240" s="376"/>
      <c r="K240" s="376"/>
      <c r="L240" s="376"/>
      <c r="M240" s="376"/>
      <c r="N240" s="376"/>
      <c r="O240" s="60"/>
      <c r="P240" s="60"/>
      <c r="Q240" s="60"/>
    </row>
    <row r="241" spans="2:17" ht="15.75">
      <c r="B241" s="52"/>
      <c r="C241" s="77" t="s">
        <v>56</v>
      </c>
      <c r="D241" s="77" t="s">
        <v>57</v>
      </c>
      <c r="E241" s="77" t="s">
        <v>58</v>
      </c>
      <c r="F241" s="77" t="s">
        <v>59</v>
      </c>
      <c r="G241" s="77" t="s">
        <v>60</v>
      </c>
      <c r="H241" s="77" t="s">
        <v>61</v>
      </c>
      <c r="I241" s="77" t="s">
        <v>62</v>
      </c>
      <c r="J241" s="77" t="s">
        <v>63</v>
      </c>
      <c r="K241" s="77" t="s">
        <v>64</v>
      </c>
      <c r="L241" s="77" t="s">
        <v>65</v>
      </c>
      <c r="M241" s="77" t="s">
        <v>66</v>
      </c>
      <c r="N241" s="78" t="s">
        <v>67</v>
      </c>
      <c r="O241" s="60"/>
      <c r="P241" s="60"/>
      <c r="Q241" s="60"/>
    </row>
    <row r="242" spans="2:17" ht="15.75">
      <c r="B242" s="41">
        <v>2012</v>
      </c>
      <c r="C242" s="79"/>
      <c r="D242" s="79"/>
      <c r="E242" s="79"/>
      <c r="F242" s="100"/>
      <c r="G242" s="100"/>
      <c r="H242" s="100"/>
      <c r="I242" s="100"/>
      <c r="J242" s="100"/>
      <c r="K242" s="100"/>
      <c r="L242" s="100"/>
      <c r="M242" s="100"/>
      <c r="N242" s="101"/>
      <c r="O242" s="60"/>
      <c r="P242" s="60"/>
      <c r="Q242" s="60"/>
    </row>
    <row r="243" spans="2:17" ht="15.75">
      <c r="B243" s="41">
        <v>2013</v>
      </c>
      <c r="C243" s="79"/>
      <c r="D243" s="79"/>
      <c r="E243" s="79"/>
      <c r="F243" s="100"/>
      <c r="G243" s="100"/>
      <c r="H243" s="100"/>
      <c r="I243" s="100"/>
      <c r="J243" s="100">
        <v>40</v>
      </c>
      <c r="K243" s="100">
        <v>65</v>
      </c>
      <c r="L243" s="100">
        <v>90</v>
      </c>
      <c r="M243" s="100">
        <v>100</v>
      </c>
      <c r="N243" s="101"/>
      <c r="O243" s="60"/>
      <c r="P243" s="60"/>
      <c r="Q243" s="60"/>
    </row>
    <row r="244" spans="2:17" ht="15.75">
      <c r="B244" s="41">
        <v>2014</v>
      </c>
      <c r="C244" s="79"/>
      <c r="D244" s="79"/>
      <c r="E244" s="79"/>
      <c r="F244" s="100"/>
      <c r="G244" s="100"/>
      <c r="H244" s="100"/>
      <c r="I244" s="100"/>
      <c r="J244" s="100"/>
      <c r="K244" s="100"/>
      <c r="L244" s="100"/>
      <c r="M244" s="100"/>
      <c r="N244" s="101"/>
      <c r="O244" s="60"/>
      <c r="P244" s="60"/>
      <c r="Q244" s="60"/>
    </row>
    <row r="245" spans="2:17" ht="15.75">
      <c r="B245" s="41">
        <v>2015</v>
      </c>
      <c r="C245" s="79"/>
      <c r="D245" s="79"/>
      <c r="E245" s="79"/>
      <c r="F245" s="100"/>
      <c r="G245" s="100"/>
      <c r="H245" s="100"/>
      <c r="I245" s="100"/>
      <c r="J245" s="100"/>
      <c r="K245" s="100"/>
      <c r="L245" s="100"/>
      <c r="M245" s="100"/>
      <c r="N245" s="101"/>
      <c r="O245" s="60"/>
      <c r="P245" s="60"/>
      <c r="Q245" s="60"/>
    </row>
    <row r="246" spans="2:17" ht="15.75">
      <c r="B246" s="7">
        <v>2016</v>
      </c>
      <c r="C246" s="81"/>
      <c r="D246" s="81"/>
      <c r="E246" s="81"/>
      <c r="F246" s="104"/>
      <c r="G246" s="104"/>
      <c r="H246" s="104"/>
      <c r="I246" s="104"/>
      <c r="J246" s="104"/>
      <c r="K246" s="104"/>
      <c r="L246" s="104"/>
      <c r="M246" s="104"/>
      <c r="N246" s="105"/>
      <c r="O246" s="60"/>
      <c r="P246" s="60"/>
      <c r="Q246" s="60"/>
    </row>
    <row r="247" spans="2:17" ht="15.75">
      <c r="B247" s="2"/>
      <c r="C247" s="3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60"/>
      <c r="P247" s="60"/>
      <c r="Q247" s="60"/>
    </row>
    <row r="248" spans="2:17" ht="15.75">
      <c r="B248" s="269" t="s">
        <v>128</v>
      </c>
      <c r="C248" s="269"/>
      <c r="D248" s="269"/>
      <c r="E248" s="270"/>
      <c r="F248" s="375" t="s">
        <v>214</v>
      </c>
      <c r="G248" s="376"/>
      <c r="H248" s="376"/>
      <c r="I248" s="376"/>
      <c r="J248" s="376"/>
      <c r="K248" s="376"/>
      <c r="L248" s="376"/>
      <c r="M248" s="376"/>
      <c r="N248" s="376"/>
      <c r="O248" s="60"/>
      <c r="P248" s="60"/>
      <c r="Q248" s="60"/>
    </row>
    <row r="249" spans="2:17" ht="15.75">
      <c r="B249" s="52"/>
      <c r="C249" s="77" t="s">
        <v>56</v>
      </c>
      <c r="D249" s="77" t="s">
        <v>57</v>
      </c>
      <c r="E249" s="77" t="s">
        <v>58</v>
      </c>
      <c r="F249" s="77" t="s">
        <v>59</v>
      </c>
      <c r="G249" s="77" t="s">
        <v>60</v>
      </c>
      <c r="H249" s="77" t="s">
        <v>61</v>
      </c>
      <c r="I249" s="77" t="s">
        <v>62</v>
      </c>
      <c r="J249" s="77" t="s">
        <v>63</v>
      </c>
      <c r="K249" s="77" t="s">
        <v>64</v>
      </c>
      <c r="L249" s="77" t="s">
        <v>65</v>
      </c>
      <c r="M249" s="77" t="s">
        <v>66</v>
      </c>
      <c r="N249" s="78" t="s">
        <v>67</v>
      </c>
      <c r="O249" s="60"/>
      <c r="P249" s="60"/>
      <c r="Q249" s="60"/>
    </row>
    <row r="250" spans="2:17" ht="15.75">
      <c r="B250" s="41">
        <v>2012</v>
      </c>
      <c r="C250" s="79"/>
      <c r="D250" s="79"/>
      <c r="E250" s="79"/>
      <c r="F250" s="100"/>
      <c r="G250" s="100"/>
      <c r="H250" s="100"/>
      <c r="I250" s="100"/>
      <c r="J250" s="100"/>
      <c r="K250" s="100"/>
      <c r="L250" s="100"/>
      <c r="M250" s="100"/>
      <c r="N250" s="101"/>
      <c r="O250" s="60"/>
      <c r="P250" s="60"/>
      <c r="Q250" s="60"/>
    </row>
    <row r="251" spans="2:17" ht="15.75">
      <c r="B251" s="41">
        <v>2013</v>
      </c>
      <c r="C251" s="79"/>
      <c r="D251" s="79"/>
      <c r="E251" s="79"/>
      <c r="F251" s="100"/>
      <c r="G251" s="100"/>
      <c r="H251" s="100"/>
      <c r="I251" s="100"/>
      <c r="J251" s="100">
        <v>45</v>
      </c>
      <c r="K251" s="100">
        <v>70</v>
      </c>
      <c r="L251" s="100">
        <v>95</v>
      </c>
      <c r="M251" s="100">
        <v>100</v>
      </c>
      <c r="N251" s="101"/>
      <c r="O251" s="60"/>
      <c r="P251" s="60"/>
      <c r="Q251" s="60"/>
    </row>
    <row r="252" spans="2:17" ht="15.75">
      <c r="B252" s="41">
        <v>2014</v>
      </c>
      <c r="C252" s="79"/>
      <c r="D252" s="79"/>
      <c r="E252" s="79"/>
      <c r="F252" s="100"/>
      <c r="G252" s="100"/>
      <c r="H252" s="100"/>
      <c r="I252" s="100"/>
      <c r="J252" s="100"/>
      <c r="K252" s="100"/>
      <c r="L252" s="100"/>
      <c r="M252" s="100"/>
      <c r="N252" s="101"/>
      <c r="O252" s="60"/>
      <c r="P252" s="60"/>
      <c r="Q252" s="60"/>
    </row>
    <row r="253" spans="2:17" ht="15.75">
      <c r="B253" s="41">
        <v>2015</v>
      </c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80"/>
      <c r="O253" s="60"/>
      <c r="P253" s="60"/>
      <c r="Q253" s="60"/>
    </row>
    <row r="254" spans="2:17" ht="15.75">
      <c r="B254" s="7">
        <v>2016</v>
      </c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2"/>
      <c r="O254" s="60"/>
      <c r="P254" s="60"/>
      <c r="Q254" s="60"/>
    </row>
    <row r="255" spans="2:17" ht="15.75">
      <c r="B255" s="2"/>
      <c r="C255" s="3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60"/>
      <c r="P255" s="60"/>
      <c r="Q255" s="60"/>
    </row>
    <row r="256" spans="2:17" ht="15.75">
      <c r="B256" s="269" t="s">
        <v>128</v>
      </c>
      <c r="C256" s="269"/>
      <c r="D256" s="269"/>
      <c r="E256" s="270"/>
      <c r="F256" s="263"/>
      <c r="G256" s="264"/>
      <c r="H256" s="264"/>
      <c r="I256" s="264"/>
      <c r="J256" s="264"/>
      <c r="K256" s="264"/>
      <c r="L256" s="264"/>
      <c r="M256" s="264"/>
      <c r="N256" s="264"/>
      <c r="O256" s="60"/>
      <c r="P256" s="60"/>
      <c r="Q256" s="60"/>
    </row>
    <row r="257" spans="2:17" ht="15.75">
      <c r="B257" s="52"/>
      <c r="C257" s="77" t="s">
        <v>56</v>
      </c>
      <c r="D257" s="77" t="s">
        <v>57</v>
      </c>
      <c r="E257" s="77" t="s">
        <v>58</v>
      </c>
      <c r="F257" s="77" t="s">
        <v>59</v>
      </c>
      <c r="G257" s="77" t="s">
        <v>60</v>
      </c>
      <c r="H257" s="77" t="s">
        <v>61</v>
      </c>
      <c r="I257" s="77" t="s">
        <v>62</v>
      </c>
      <c r="J257" s="77" t="s">
        <v>63</v>
      </c>
      <c r="K257" s="77" t="s">
        <v>64</v>
      </c>
      <c r="L257" s="77" t="s">
        <v>65</v>
      </c>
      <c r="M257" s="77" t="s">
        <v>66</v>
      </c>
      <c r="N257" s="78" t="s">
        <v>67</v>
      </c>
      <c r="O257" s="60"/>
      <c r="P257" s="60"/>
      <c r="Q257" s="60"/>
    </row>
    <row r="258" spans="2:17" ht="15.75">
      <c r="B258" s="41">
        <v>2012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80"/>
      <c r="O258" s="60"/>
      <c r="P258" s="60"/>
      <c r="Q258" s="60"/>
    </row>
    <row r="259" spans="2:17" ht="15.75">
      <c r="B259" s="41">
        <v>2013</v>
      </c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80"/>
      <c r="O259" s="60"/>
      <c r="P259" s="60"/>
      <c r="Q259" s="60"/>
    </row>
    <row r="260" spans="2:17" ht="15.75">
      <c r="B260" s="41">
        <v>2014</v>
      </c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80"/>
      <c r="O260" s="60"/>
      <c r="P260" s="60"/>
      <c r="Q260" s="60"/>
    </row>
    <row r="261" spans="2:17" ht="15.75">
      <c r="B261" s="41">
        <v>2015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80"/>
      <c r="O261" s="60"/>
      <c r="P261" s="60"/>
      <c r="Q261" s="60"/>
    </row>
    <row r="262" spans="2:17" ht="15.75">
      <c r="B262" s="7">
        <v>2016</v>
      </c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2"/>
      <c r="O262" s="60"/>
      <c r="P262" s="60"/>
      <c r="Q262" s="60"/>
    </row>
    <row r="263" spans="2:17" ht="15.75">
      <c r="B263" s="2"/>
      <c r="C263" s="3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60"/>
      <c r="P263" s="60"/>
      <c r="Q263" s="60"/>
    </row>
    <row r="264" spans="2:17" ht="16.5">
      <c r="B264" s="14" t="s">
        <v>133</v>
      </c>
      <c r="C264" s="13" t="s">
        <v>134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60"/>
      <c r="P264" s="60"/>
      <c r="Q264" s="60"/>
    </row>
    <row r="265" spans="2:17" ht="51">
      <c r="B265" s="83" t="s">
        <v>114</v>
      </c>
      <c r="C265" s="36" t="s">
        <v>56</v>
      </c>
      <c r="D265" s="53" t="s">
        <v>57</v>
      </c>
      <c r="E265" s="53" t="s">
        <v>58</v>
      </c>
      <c r="F265" s="53" t="s">
        <v>59</v>
      </c>
      <c r="G265" s="53" t="s">
        <v>60</v>
      </c>
      <c r="H265" s="53" t="s">
        <v>61</v>
      </c>
      <c r="I265" s="53" t="s">
        <v>62</v>
      </c>
      <c r="J265" s="53" t="s">
        <v>63</v>
      </c>
      <c r="K265" s="53" t="s">
        <v>64</v>
      </c>
      <c r="L265" s="53" t="s">
        <v>65</v>
      </c>
      <c r="M265" s="53" t="s">
        <v>66</v>
      </c>
      <c r="N265" s="34" t="s">
        <v>67</v>
      </c>
      <c r="O265" s="60"/>
      <c r="P265" s="60"/>
      <c r="Q265" s="60"/>
    </row>
    <row r="266" spans="2:17" ht="15.75">
      <c r="B266" s="106" t="s">
        <v>211</v>
      </c>
      <c r="C266" s="107">
        <v>5.71</v>
      </c>
      <c r="D266" s="107">
        <v>5.71</v>
      </c>
      <c r="E266" s="107">
        <v>5.71</v>
      </c>
      <c r="F266" s="107">
        <v>5.71</v>
      </c>
      <c r="G266" s="107">
        <v>10.199999999999999</v>
      </c>
      <c r="H266" s="107">
        <v>13.33</v>
      </c>
      <c r="I266" s="107">
        <v>13.33</v>
      </c>
      <c r="J266" s="107">
        <v>13.33</v>
      </c>
      <c r="K266" s="107">
        <v>9.84</v>
      </c>
      <c r="L266" s="107">
        <v>5.71</v>
      </c>
      <c r="M266" s="107">
        <v>5.71</v>
      </c>
      <c r="N266" s="108">
        <v>5.71</v>
      </c>
      <c r="O266" s="60"/>
      <c r="P266" s="60"/>
      <c r="Q266" s="60"/>
    </row>
    <row r="267" spans="2:17" ht="15.75">
      <c r="B267" s="106" t="s">
        <v>214</v>
      </c>
      <c r="C267" s="107">
        <v>10.4</v>
      </c>
      <c r="D267" s="107">
        <v>10.4</v>
      </c>
      <c r="E267" s="107">
        <v>10.4</v>
      </c>
      <c r="F267" s="107">
        <v>9</v>
      </c>
      <c r="G267" s="107">
        <v>6.75</v>
      </c>
      <c r="H267" s="107">
        <v>5.5</v>
      </c>
      <c r="I267" s="107">
        <v>5.5</v>
      </c>
      <c r="J267" s="107">
        <v>5.5</v>
      </c>
      <c r="K267" s="107">
        <v>6.75</v>
      </c>
      <c r="L267" s="107">
        <v>9</v>
      </c>
      <c r="M267" s="107">
        <v>10.4</v>
      </c>
      <c r="N267" s="108">
        <v>10.4</v>
      </c>
      <c r="O267" s="60"/>
      <c r="P267" s="60"/>
      <c r="Q267" s="60"/>
    </row>
    <row r="268" spans="2:17" ht="15.75">
      <c r="B268" s="3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80"/>
      <c r="O268" s="60"/>
      <c r="P268" s="60"/>
      <c r="Q268" s="60"/>
    </row>
    <row r="269" spans="2:17" ht="15.75">
      <c r="B269" s="38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80"/>
      <c r="O269" s="60"/>
      <c r="P269" s="60"/>
      <c r="Q269" s="60"/>
    </row>
    <row r="270" spans="2:17" ht="15.75">
      <c r="B270" s="40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2"/>
      <c r="O270" s="60"/>
      <c r="P270" s="60"/>
      <c r="Q270" s="60"/>
    </row>
    <row r="271" spans="2:17" ht="15.75">
      <c r="B271" s="2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60"/>
      <c r="P271" s="60"/>
      <c r="Q271" s="60"/>
    </row>
    <row r="272" spans="2:17" ht="16.5">
      <c r="B272" s="14" t="s">
        <v>135</v>
      </c>
      <c r="C272" s="13" t="s">
        <v>136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60"/>
      <c r="P272" s="60"/>
      <c r="Q272" s="60"/>
    </row>
    <row r="273" spans="2:17" ht="48" customHeight="1">
      <c r="B273" s="254" t="s">
        <v>15</v>
      </c>
      <c r="C273" s="255" t="s">
        <v>114</v>
      </c>
      <c r="D273" s="254"/>
      <c r="E273" s="255" t="s">
        <v>137</v>
      </c>
      <c r="F273" s="254"/>
      <c r="G273" s="215" t="s">
        <v>138</v>
      </c>
      <c r="H273" s="215"/>
      <c r="I273" s="215"/>
      <c r="J273" s="215" t="s">
        <v>120</v>
      </c>
      <c r="K273" s="215"/>
      <c r="L273" s="215" t="s">
        <v>139</v>
      </c>
      <c r="M273" s="215"/>
      <c r="N273" s="143"/>
      <c r="O273" s="60"/>
      <c r="P273" s="60"/>
      <c r="Q273" s="60"/>
    </row>
    <row r="274" spans="2:17" ht="34.5" customHeight="1">
      <c r="B274" s="144"/>
      <c r="C274" s="143"/>
      <c r="D274" s="144"/>
      <c r="E274" s="143"/>
      <c r="F274" s="144"/>
      <c r="G274" s="69" t="s">
        <v>123</v>
      </c>
      <c r="H274" s="203" t="s">
        <v>124</v>
      </c>
      <c r="I274" s="204"/>
      <c r="J274" s="65" t="s">
        <v>123</v>
      </c>
      <c r="K274" s="65" t="s">
        <v>140</v>
      </c>
      <c r="L274" s="69" t="s">
        <v>123</v>
      </c>
      <c r="M274" s="203" t="s">
        <v>124</v>
      </c>
      <c r="N274" s="203"/>
      <c r="O274" s="60"/>
      <c r="P274" s="60"/>
      <c r="Q274" s="60"/>
    </row>
    <row r="275" spans="2:17" ht="31.5">
      <c r="B275" s="181">
        <v>1</v>
      </c>
      <c r="C275" s="370" t="s">
        <v>211</v>
      </c>
      <c r="D275" s="370"/>
      <c r="E275" s="373" t="s">
        <v>218</v>
      </c>
      <c r="F275" s="374"/>
      <c r="G275" s="109">
        <v>15</v>
      </c>
      <c r="H275" s="377" t="s">
        <v>219</v>
      </c>
      <c r="I275" s="374"/>
      <c r="J275" s="109">
        <v>0.01</v>
      </c>
      <c r="K275" s="110" t="s">
        <v>216</v>
      </c>
      <c r="L275" s="109">
        <f>G275*J275</f>
        <v>0.15</v>
      </c>
      <c r="M275" s="377" t="s">
        <v>220</v>
      </c>
      <c r="N275" s="377"/>
      <c r="O275" s="60"/>
      <c r="P275" s="60"/>
      <c r="Q275" s="60"/>
    </row>
    <row r="276" spans="2:17" ht="31.5">
      <c r="B276" s="181"/>
      <c r="C276" s="370"/>
      <c r="D276" s="370"/>
      <c r="E276" s="373" t="s">
        <v>221</v>
      </c>
      <c r="F276" s="374"/>
      <c r="G276" s="109">
        <v>20</v>
      </c>
      <c r="H276" s="377" t="s">
        <v>219</v>
      </c>
      <c r="I276" s="374"/>
      <c r="J276" s="109">
        <v>5.0000000000000001E-3</v>
      </c>
      <c r="K276" s="110" t="s">
        <v>216</v>
      </c>
      <c r="L276" s="109">
        <f>G276*J276</f>
        <v>0.1</v>
      </c>
      <c r="M276" s="377" t="s">
        <v>222</v>
      </c>
      <c r="N276" s="377"/>
      <c r="O276" s="60"/>
      <c r="P276" s="60"/>
      <c r="Q276" s="60"/>
    </row>
    <row r="277" spans="2:17" ht="47.25">
      <c r="B277" s="181"/>
      <c r="C277" s="370"/>
      <c r="D277" s="370"/>
      <c r="E277" s="373" t="s">
        <v>223</v>
      </c>
      <c r="F277" s="374"/>
      <c r="G277" s="109">
        <v>40</v>
      </c>
      <c r="H277" s="377" t="s">
        <v>224</v>
      </c>
      <c r="I277" s="374"/>
      <c r="J277" s="109">
        <v>2.5000000000000001E-2</v>
      </c>
      <c r="K277" s="110" t="s">
        <v>225</v>
      </c>
      <c r="L277" s="109">
        <f>G277*J277</f>
        <v>1</v>
      </c>
      <c r="M277" s="377" t="s">
        <v>226</v>
      </c>
      <c r="N277" s="377"/>
      <c r="O277" s="60"/>
      <c r="P277" s="60"/>
      <c r="Q277" s="60"/>
    </row>
    <row r="278" spans="2:17" ht="15.75">
      <c r="B278" s="181"/>
      <c r="C278" s="370"/>
      <c r="D278" s="370"/>
      <c r="E278" s="202"/>
      <c r="F278" s="204"/>
      <c r="G278" s="111"/>
      <c r="H278" s="378"/>
      <c r="I278" s="379"/>
      <c r="J278" s="69"/>
      <c r="K278" s="47"/>
      <c r="L278" s="109"/>
      <c r="M278" s="377"/>
      <c r="N278" s="377"/>
      <c r="O278" s="60"/>
      <c r="P278" s="60"/>
      <c r="Q278" s="60"/>
    </row>
    <row r="279" spans="2:17" ht="16.5" customHeight="1">
      <c r="B279" s="181"/>
      <c r="C279" s="370"/>
      <c r="D279" s="370"/>
      <c r="E279" s="271" t="s">
        <v>141</v>
      </c>
      <c r="F279" s="272"/>
      <c r="G279" s="272"/>
      <c r="H279" s="272"/>
      <c r="I279" s="272"/>
      <c r="J279" s="272"/>
      <c r="K279" s="273"/>
      <c r="L279" s="112">
        <f>SUM(L275:L278)</f>
        <v>1.25</v>
      </c>
      <c r="M279" s="380" t="s">
        <v>220</v>
      </c>
      <c r="N279" s="380"/>
      <c r="O279" s="60"/>
      <c r="P279" s="60"/>
      <c r="Q279" s="60"/>
    </row>
    <row r="280" spans="2:17" ht="31.5">
      <c r="B280" s="181">
        <v>2</v>
      </c>
      <c r="C280" s="370" t="s">
        <v>214</v>
      </c>
      <c r="D280" s="370"/>
      <c r="E280" s="373" t="s">
        <v>218</v>
      </c>
      <c r="F280" s="374"/>
      <c r="G280" s="109">
        <v>1</v>
      </c>
      <c r="H280" s="377" t="s">
        <v>219</v>
      </c>
      <c r="I280" s="374"/>
      <c r="J280" s="109">
        <v>0.01</v>
      </c>
      <c r="K280" s="110" t="s">
        <v>216</v>
      </c>
      <c r="L280" s="109">
        <f>G280*J280</f>
        <v>0.01</v>
      </c>
      <c r="M280" s="377" t="s">
        <v>222</v>
      </c>
      <c r="N280" s="377"/>
      <c r="O280" s="60"/>
      <c r="P280" s="60"/>
      <c r="Q280" s="60"/>
    </row>
    <row r="281" spans="2:17" ht="31.5">
      <c r="B281" s="181">
        <v>2</v>
      </c>
      <c r="C281" s="370"/>
      <c r="D281" s="370"/>
      <c r="E281" s="373" t="s">
        <v>221</v>
      </c>
      <c r="F281" s="374"/>
      <c r="G281" s="109">
        <v>20</v>
      </c>
      <c r="H281" s="377" t="s">
        <v>219</v>
      </c>
      <c r="I281" s="374"/>
      <c r="J281" s="109">
        <v>5.0000000000000001E-3</v>
      </c>
      <c r="K281" s="110" t="s">
        <v>216</v>
      </c>
      <c r="L281" s="109">
        <f>G281*J281</f>
        <v>0.1</v>
      </c>
      <c r="M281" s="377" t="s">
        <v>226</v>
      </c>
      <c r="N281" s="377"/>
      <c r="O281" s="60"/>
      <c r="P281" s="60"/>
      <c r="Q281" s="60"/>
    </row>
    <row r="282" spans="2:17" ht="31.5">
      <c r="B282" s="181">
        <v>3</v>
      </c>
      <c r="C282" s="370"/>
      <c r="D282" s="370"/>
      <c r="E282" s="373" t="s">
        <v>227</v>
      </c>
      <c r="F282" s="374"/>
      <c r="G282" s="109">
        <v>21</v>
      </c>
      <c r="H282" s="377" t="s">
        <v>219</v>
      </c>
      <c r="I282" s="374"/>
      <c r="J282" s="109">
        <v>2.5000000000000001E-2</v>
      </c>
      <c r="K282" s="110" t="s">
        <v>216</v>
      </c>
      <c r="L282" s="109">
        <f>G282*J282</f>
        <v>0.52500000000000002</v>
      </c>
      <c r="M282" s="377" t="s">
        <v>228</v>
      </c>
      <c r="N282" s="377"/>
      <c r="O282" s="60"/>
      <c r="P282" s="60"/>
      <c r="Q282" s="60"/>
    </row>
    <row r="283" spans="2:17" ht="47.25">
      <c r="B283" s="181">
        <v>4</v>
      </c>
      <c r="C283" s="370"/>
      <c r="D283" s="370"/>
      <c r="E283" s="373" t="s">
        <v>223</v>
      </c>
      <c r="F283" s="374"/>
      <c r="G283" s="109">
        <v>25</v>
      </c>
      <c r="H283" s="377" t="s">
        <v>229</v>
      </c>
      <c r="I283" s="374"/>
      <c r="J283" s="109">
        <v>2.5000000000000001E-2</v>
      </c>
      <c r="K283" s="110" t="s">
        <v>225</v>
      </c>
      <c r="L283" s="109">
        <f>G283*J283</f>
        <v>0.625</v>
      </c>
      <c r="M283" s="377" t="s">
        <v>230</v>
      </c>
      <c r="N283" s="377"/>
      <c r="O283" s="60"/>
      <c r="P283" s="60"/>
      <c r="Q283" s="60"/>
    </row>
    <row r="284" spans="2:17" ht="16.5" customHeight="1">
      <c r="B284" s="181">
        <v>5</v>
      </c>
      <c r="C284" s="370"/>
      <c r="D284" s="370"/>
      <c r="E284" s="271" t="s">
        <v>141</v>
      </c>
      <c r="F284" s="272"/>
      <c r="G284" s="272"/>
      <c r="H284" s="272"/>
      <c r="I284" s="272"/>
      <c r="J284" s="272"/>
      <c r="K284" s="273"/>
      <c r="L284" s="112">
        <f>SUM(L280:L283)</f>
        <v>1.26</v>
      </c>
      <c r="M284" s="380" t="s">
        <v>222</v>
      </c>
      <c r="N284" s="380"/>
      <c r="O284" s="60"/>
      <c r="P284" s="60"/>
      <c r="Q284" s="60"/>
    </row>
    <row r="285" spans="2:17" ht="15.75">
      <c r="B285" s="181">
        <v>3</v>
      </c>
      <c r="C285" s="210"/>
      <c r="D285" s="210"/>
      <c r="E285" s="202"/>
      <c r="F285" s="204"/>
      <c r="G285" s="69"/>
      <c r="H285" s="203"/>
      <c r="I285" s="204"/>
      <c r="J285" s="69"/>
      <c r="K285" s="47"/>
      <c r="L285" s="69">
        <f>G285*J285</f>
        <v>0</v>
      </c>
      <c r="M285" s="203"/>
      <c r="N285" s="203"/>
      <c r="O285" s="60"/>
      <c r="P285" s="60"/>
      <c r="Q285" s="60"/>
    </row>
    <row r="286" spans="2:17" ht="15.75">
      <c r="B286" s="181">
        <v>2</v>
      </c>
      <c r="C286" s="210"/>
      <c r="D286" s="210"/>
      <c r="E286" s="202"/>
      <c r="F286" s="204"/>
      <c r="G286" s="69"/>
      <c r="H286" s="203"/>
      <c r="I286" s="204"/>
      <c r="J286" s="69"/>
      <c r="K286" s="47"/>
      <c r="L286" s="69">
        <f>G286*J286</f>
        <v>0</v>
      </c>
      <c r="M286" s="203"/>
      <c r="N286" s="203"/>
      <c r="O286" s="60"/>
      <c r="P286" s="60"/>
      <c r="Q286" s="60"/>
    </row>
    <row r="287" spans="2:17" ht="15.75">
      <c r="B287" s="181">
        <v>3</v>
      </c>
      <c r="C287" s="210"/>
      <c r="D287" s="210"/>
      <c r="E287" s="202"/>
      <c r="F287" s="204"/>
      <c r="G287" s="69"/>
      <c r="H287" s="203"/>
      <c r="I287" s="204"/>
      <c r="J287" s="69"/>
      <c r="K287" s="47"/>
      <c r="L287" s="69">
        <f>G287*J287</f>
        <v>0</v>
      </c>
      <c r="M287" s="203"/>
      <c r="N287" s="203"/>
      <c r="O287" s="60"/>
      <c r="P287" s="60"/>
      <c r="Q287" s="60"/>
    </row>
    <row r="288" spans="2:17" ht="15.75">
      <c r="B288" s="181">
        <v>4</v>
      </c>
      <c r="C288" s="210"/>
      <c r="D288" s="210"/>
      <c r="E288" s="202"/>
      <c r="F288" s="204"/>
      <c r="G288" s="69"/>
      <c r="H288" s="203"/>
      <c r="I288" s="204"/>
      <c r="J288" s="69"/>
      <c r="K288" s="47"/>
      <c r="L288" s="69">
        <f>G288*J288</f>
        <v>0</v>
      </c>
      <c r="M288" s="203"/>
      <c r="N288" s="203"/>
      <c r="O288" s="60"/>
      <c r="P288" s="60"/>
      <c r="Q288" s="60"/>
    </row>
    <row r="289" spans="2:17" ht="16.5">
      <c r="B289" s="170">
        <v>5</v>
      </c>
      <c r="C289" s="265"/>
      <c r="D289" s="265"/>
      <c r="E289" s="274" t="s">
        <v>141</v>
      </c>
      <c r="F289" s="275"/>
      <c r="G289" s="275"/>
      <c r="H289" s="275"/>
      <c r="I289" s="275"/>
      <c r="J289" s="275"/>
      <c r="K289" s="276"/>
      <c r="L289" s="85">
        <f>SUM(L285:L288)</f>
        <v>0</v>
      </c>
      <c r="M289" s="275"/>
      <c r="N289" s="275"/>
      <c r="O289" s="60"/>
      <c r="P289" s="60"/>
      <c r="Q289" s="60"/>
    </row>
    <row r="290" spans="2:17" ht="15.75">
      <c r="B290" s="2"/>
      <c r="C290" s="4"/>
      <c r="D290" s="4"/>
      <c r="E290" s="4"/>
      <c r="F290" s="4"/>
      <c r="G290" s="4"/>
      <c r="H290" s="4"/>
      <c r="I290" s="5"/>
      <c r="J290" s="5"/>
      <c r="K290" s="5"/>
      <c r="L290" s="4"/>
      <c r="M290" s="4"/>
      <c r="N290" s="4"/>
      <c r="O290" s="60"/>
      <c r="P290" s="60"/>
      <c r="Q290" s="60"/>
    </row>
    <row r="291" spans="2:17" ht="16.5">
      <c r="B291" s="14" t="s">
        <v>142</v>
      </c>
      <c r="C291" s="13" t="s">
        <v>143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60"/>
      <c r="P291" s="60"/>
      <c r="Q291" s="60"/>
    </row>
    <row r="292" spans="2:17" ht="15.75">
      <c r="B292" s="36" t="s">
        <v>15</v>
      </c>
      <c r="C292" s="215" t="s">
        <v>70</v>
      </c>
      <c r="D292" s="215"/>
      <c r="E292" s="145" t="s">
        <v>115</v>
      </c>
      <c r="F292" s="146"/>
      <c r="G292" s="146"/>
      <c r="H292" s="146"/>
      <c r="I292" s="146"/>
      <c r="J292" s="146"/>
      <c r="K292" s="147"/>
      <c r="L292" s="143" t="s">
        <v>116</v>
      </c>
      <c r="M292" s="148"/>
      <c r="N292" s="148"/>
      <c r="O292" s="60"/>
      <c r="P292" s="60"/>
      <c r="Q292" s="60"/>
    </row>
    <row r="293" spans="2:17" ht="15.75">
      <c r="B293" s="41">
        <v>1</v>
      </c>
      <c r="C293" s="359" t="s">
        <v>218</v>
      </c>
      <c r="D293" s="359"/>
      <c r="E293" s="365" t="s">
        <v>212</v>
      </c>
      <c r="F293" s="366"/>
      <c r="G293" s="366"/>
      <c r="H293" s="366"/>
      <c r="I293" s="366"/>
      <c r="J293" s="366"/>
      <c r="K293" s="367"/>
      <c r="L293" s="360" t="s">
        <v>231</v>
      </c>
      <c r="M293" s="360"/>
      <c r="N293" s="234"/>
      <c r="O293" s="60"/>
      <c r="P293" s="60"/>
      <c r="Q293" s="60"/>
    </row>
    <row r="294" spans="2:17" ht="15.75">
      <c r="B294" s="41">
        <v>2</v>
      </c>
      <c r="C294" s="359" t="s">
        <v>221</v>
      </c>
      <c r="D294" s="359"/>
      <c r="E294" s="365" t="s">
        <v>212</v>
      </c>
      <c r="F294" s="366"/>
      <c r="G294" s="366"/>
      <c r="H294" s="366"/>
      <c r="I294" s="366"/>
      <c r="J294" s="366"/>
      <c r="K294" s="367"/>
      <c r="L294" s="360" t="s">
        <v>232</v>
      </c>
      <c r="M294" s="360"/>
      <c r="N294" s="234"/>
      <c r="O294" s="60"/>
      <c r="P294" s="60"/>
      <c r="Q294" s="60"/>
    </row>
    <row r="295" spans="2:17" ht="15.75">
      <c r="B295" s="41">
        <v>3</v>
      </c>
      <c r="C295" s="359" t="s">
        <v>227</v>
      </c>
      <c r="D295" s="359"/>
      <c r="E295" s="365" t="s">
        <v>212</v>
      </c>
      <c r="F295" s="366"/>
      <c r="G295" s="366"/>
      <c r="H295" s="366"/>
      <c r="I295" s="366"/>
      <c r="J295" s="366"/>
      <c r="K295" s="367"/>
      <c r="L295" s="360" t="s">
        <v>233</v>
      </c>
      <c r="M295" s="360"/>
      <c r="N295" s="234"/>
      <c r="O295" s="60"/>
      <c r="P295" s="60"/>
      <c r="Q295" s="60"/>
    </row>
    <row r="296" spans="2:17" ht="15.75">
      <c r="B296" s="41">
        <v>4</v>
      </c>
      <c r="C296" s="359" t="s">
        <v>234</v>
      </c>
      <c r="D296" s="359"/>
      <c r="E296" s="365"/>
      <c r="F296" s="366"/>
      <c r="G296" s="366"/>
      <c r="H296" s="366"/>
      <c r="I296" s="366"/>
      <c r="J296" s="366"/>
      <c r="K296" s="367"/>
      <c r="L296" s="360" t="s">
        <v>235</v>
      </c>
      <c r="M296" s="360"/>
      <c r="N296" s="234"/>
      <c r="O296" s="60"/>
      <c r="P296" s="60"/>
      <c r="Q296" s="60"/>
    </row>
    <row r="297" spans="2:17" ht="15.75">
      <c r="B297" s="7">
        <v>5</v>
      </c>
      <c r="C297" s="381" t="s">
        <v>236</v>
      </c>
      <c r="D297" s="381"/>
      <c r="E297" s="365"/>
      <c r="F297" s="366"/>
      <c r="G297" s="366"/>
      <c r="H297" s="366"/>
      <c r="I297" s="366"/>
      <c r="J297" s="366"/>
      <c r="K297" s="367"/>
      <c r="L297" s="234" t="s">
        <v>235</v>
      </c>
      <c r="M297" s="382"/>
      <c r="N297" s="382"/>
      <c r="O297" s="60"/>
      <c r="P297" s="60"/>
      <c r="Q297" s="60"/>
    </row>
    <row r="298" spans="2:17" ht="15.75">
      <c r="B298" s="7">
        <v>5</v>
      </c>
      <c r="C298" s="381" t="s">
        <v>237</v>
      </c>
      <c r="D298" s="381"/>
      <c r="E298" s="365"/>
      <c r="F298" s="366"/>
      <c r="G298" s="366"/>
      <c r="H298" s="366"/>
      <c r="I298" s="366"/>
      <c r="J298" s="366"/>
      <c r="K298" s="367"/>
      <c r="L298" s="234" t="s">
        <v>235</v>
      </c>
      <c r="M298" s="382"/>
      <c r="N298" s="382"/>
      <c r="O298" s="60"/>
      <c r="P298" s="60"/>
      <c r="Q298" s="60"/>
    </row>
    <row r="299" spans="2:17" ht="15.75">
      <c r="B299" s="7">
        <v>5</v>
      </c>
      <c r="C299" s="381" t="s">
        <v>238</v>
      </c>
      <c r="D299" s="381"/>
      <c r="E299" s="383"/>
      <c r="F299" s="384"/>
      <c r="G299" s="384"/>
      <c r="H299" s="384"/>
      <c r="I299" s="384"/>
      <c r="J299" s="384"/>
      <c r="K299" s="385"/>
      <c r="L299" s="246" t="s">
        <v>235</v>
      </c>
      <c r="M299" s="386"/>
      <c r="N299" s="386"/>
      <c r="O299" s="60"/>
      <c r="P299" s="60"/>
      <c r="Q299" s="60"/>
    </row>
    <row r="300" spans="2:17" ht="16.5">
      <c r="B300" s="75" t="s">
        <v>144</v>
      </c>
      <c r="C300" s="3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60"/>
      <c r="P300" s="60"/>
      <c r="Q300" s="60"/>
    </row>
    <row r="301" spans="2:17" ht="15.75">
      <c r="B301" s="2"/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60"/>
      <c r="P301" s="60"/>
      <c r="Q301" s="60"/>
    </row>
    <row r="302" spans="2:17" ht="16.5">
      <c r="B302" s="14" t="s">
        <v>145</v>
      </c>
      <c r="C302" s="13" t="s">
        <v>146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60"/>
      <c r="P302" s="60"/>
      <c r="Q302" s="60"/>
    </row>
    <row r="303" spans="2:17" ht="15.75">
      <c r="B303" s="254" t="s">
        <v>15</v>
      </c>
      <c r="C303" s="277" t="s">
        <v>137</v>
      </c>
      <c r="D303" s="278"/>
      <c r="E303" s="278"/>
      <c r="F303" s="279"/>
      <c r="G303" s="143" t="s">
        <v>147</v>
      </c>
      <c r="H303" s="148"/>
      <c r="I303" s="144"/>
      <c r="J303" s="280" t="s">
        <v>148</v>
      </c>
      <c r="K303" s="281"/>
      <c r="L303" s="255" t="s">
        <v>149</v>
      </c>
      <c r="M303" s="256"/>
      <c r="N303" s="256"/>
      <c r="O303" s="60"/>
      <c r="P303" s="60"/>
      <c r="Q303" s="60"/>
    </row>
    <row r="304" spans="2:17" ht="15.75">
      <c r="B304" s="144"/>
      <c r="C304" s="145"/>
      <c r="D304" s="146"/>
      <c r="E304" s="146"/>
      <c r="F304" s="147"/>
      <c r="G304" s="69" t="s">
        <v>123</v>
      </c>
      <c r="H304" s="159" t="s">
        <v>124</v>
      </c>
      <c r="I304" s="160"/>
      <c r="J304" s="282"/>
      <c r="K304" s="283"/>
      <c r="L304" s="143"/>
      <c r="M304" s="148"/>
      <c r="N304" s="148"/>
      <c r="O304" s="60"/>
      <c r="P304" s="60"/>
      <c r="Q304" s="60"/>
    </row>
    <row r="305" spans="2:17" ht="15.75">
      <c r="B305" s="45">
        <v>1</v>
      </c>
      <c r="C305" s="231" t="s">
        <v>239</v>
      </c>
      <c r="D305" s="232"/>
      <c r="E305" s="232"/>
      <c r="F305" s="233"/>
      <c r="G305" s="113">
        <v>150</v>
      </c>
      <c r="H305" s="231" t="s">
        <v>240</v>
      </c>
      <c r="I305" s="233"/>
      <c r="J305" s="387" t="s">
        <v>241</v>
      </c>
      <c r="K305" s="388"/>
      <c r="L305" s="284"/>
      <c r="M305" s="286"/>
      <c r="N305" s="286"/>
      <c r="O305" s="60"/>
      <c r="P305" s="60"/>
      <c r="Q305" s="60"/>
    </row>
    <row r="306" spans="2:17" ht="15.75">
      <c r="B306" s="45">
        <v>2</v>
      </c>
      <c r="C306" s="231" t="s">
        <v>242</v>
      </c>
      <c r="D306" s="232"/>
      <c r="E306" s="232"/>
      <c r="F306" s="233"/>
      <c r="G306" s="113">
        <v>500</v>
      </c>
      <c r="H306" s="231" t="s">
        <v>240</v>
      </c>
      <c r="I306" s="233"/>
      <c r="J306" s="387" t="s">
        <v>243</v>
      </c>
      <c r="K306" s="388"/>
      <c r="L306" s="284"/>
      <c r="M306" s="286"/>
      <c r="N306" s="286"/>
      <c r="O306" s="60"/>
      <c r="P306" s="60"/>
      <c r="Q306" s="60"/>
    </row>
    <row r="307" spans="2:17" ht="15.75">
      <c r="B307" s="45">
        <v>3</v>
      </c>
      <c r="C307" s="231" t="s">
        <v>244</v>
      </c>
      <c r="D307" s="232"/>
      <c r="E307" s="232"/>
      <c r="F307" s="233"/>
      <c r="G307" s="113">
        <v>30</v>
      </c>
      <c r="H307" s="231" t="s">
        <v>240</v>
      </c>
      <c r="I307" s="233"/>
      <c r="J307" s="387" t="s">
        <v>243</v>
      </c>
      <c r="K307" s="388"/>
      <c r="L307" s="284"/>
      <c r="M307" s="286"/>
      <c r="N307" s="286"/>
      <c r="O307" s="60"/>
      <c r="P307" s="60"/>
      <c r="Q307" s="60"/>
    </row>
    <row r="308" spans="2:17" ht="15.75">
      <c r="B308" s="45">
        <v>4</v>
      </c>
      <c r="C308" s="231" t="s">
        <v>245</v>
      </c>
      <c r="D308" s="232"/>
      <c r="E308" s="232"/>
      <c r="F308" s="233"/>
      <c r="G308" s="113">
        <v>100</v>
      </c>
      <c r="H308" s="231" t="s">
        <v>240</v>
      </c>
      <c r="I308" s="233"/>
      <c r="J308" s="387" t="s">
        <v>243</v>
      </c>
      <c r="K308" s="388"/>
      <c r="L308" s="284"/>
      <c r="M308" s="286"/>
      <c r="N308" s="286"/>
      <c r="O308" s="60"/>
      <c r="P308" s="60"/>
      <c r="Q308" s="60"/>
    </row>
    <row r="309" spans="2:17" ht="15.75">
      <c r="B309" s="42">
        <v>5</v>
      </c>
      <c r="C309" s="243" t="s">
        <v>246</v>
      </c>
      <c r="D309" s="244"/>
      <c r="E309" s="244"/>
      <c r="F309" s="245"/>
      <c r="G309" s="114">
        <v>500</v>
      </c>
      <c r="H309" s="243" t="s">
        <v>247</v>
      </c>
      <c r="I309" s="245"/>
      <c r="J309" s="389" t="s">
        <v>243</v>
      </c>
      <c r="K309" s="390"/>
      <c r="L309" s="287"/>
      <c r="M309" s="289"/>
      <c r="N309" s="289"/>
      <c r="O309" s="60"/>
      <c r="P309" s="60"/>
      <c r="Q309" s="60"/>
    </row>
    <row r="310" spans="2:17" ht="15.75">
      <c r="B310" s="2"/>
      <c r="C310" s="3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60"/>
      <c r="P310" s="60"/>
      <c r="Q310" s="60"/>
    </row>
    <row r="311" spans="2:17" ht="16.5">
      <c r="B311" s="14" t="s">
        <v>150</v>
      </c>
      <c r="C311" s="13" t="s">
        <v>151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60"/>
      <c r="P311" s="60"/>
      <c r="Q311" s="60"/>
    </row>
    <row r="312" spans="2:17" ht="30.75" customHeight="1">
      <c r="B312" s="87" t="s">
        <v>15</v>
      </c>
      <c r="C312" s="290" t="s">
        <v>114</v>
      </c>
      <c r="D312" s="291"/>
      <c r="E312" s="291"/>
      <c r="F312" s="291"/>
      <c r="G312" s="291"/>
      <c r="H312" s="292"/>
      <c r="I312" s="290" t="s">
        <v>152</v>
      </c>
      <c r="J312" s="291"/>
      <c r="K312" s="292"/>
      <c r="L312" s="293" t="s">
        <v>149</v>
      </c>
      <c r="M312" s="294"/>
      <c r="N312" s="294"/>
      <c r="O312" s="60"/>
      <c r="P312" s="60"/>
      <c r="Q312" s="60"/>
    </row>
    <row r="313" spans="2:17" ht="15.75">
      <c r="B313" s="45">
        <v>1</v>
      </c>
      <c r="C313" s="231" t="s">
        <v>211</v>
      </c>
      <c r="D313" s="232"/>
      <c r="E313" s="232"/>
      <c r="F313" s="232"/>
      <c r="G313" s="232"/>
      <c r="H313" s="233"/>
      <c r="I313" s="231" t="s">
        <v>248</v>
      </c>
      <c r="J313" s="232"/>
      <c r="K313" s="233"/>
      <c r="L313" s="284"/>
      <c r="M313" s="286"/>
      <c r="N313" s="286"/>
      <c r="O313" s="60"/>
      <c r="P313" s="60"/>
      <c r="Q313" s="60"/>
    </row>
    <row r="314" spans="2:17" ht="15.75">
      <c r="B314" s="45">
        <v>2</v>
      </c>
      <c r="C314" s="231" t="s">
        <v>214</v>
      </c>
      <c r="D314" s="232"/>
      <c r="E314" s="232"/>
      <c r="F314" s="232"/>
      <c r="G314" s="232"/>
      <c r="H314" s="233"/>
      <c r="I314" s="231" t="s">
        <v>249</v>
      </c>
      <c r="J314" s="232"/>
      <c r="K314" s="233"/>
      <c r="L314" s="284"/>
      <c r="M314" s="286"/>
      <c r="N314" s="286"/>
      <c r="O314" s="60"/>
      <c r="P314" s="60"/>
      <c r="Q314" s="60"/>
    </row>
    <row r="315" spans="2:17" ht="15.75">
      <c r="B315" s="45">
        <v>3</v>
      </c>
      <c r="C315" s="158"/>
      <c r="D315" s="159"/>
      <c r="E315" s="159"/>
      <c r="F315" s="159"/>
      <c r="G315" s="159"/>
      <c r="H315" s="160"/>
      <c r="I315" s="158"/>
      <c r="J315" s="159"/>
      <c r="K315" s="160"/>
      <c r="L315" s="284"/>
      <c r="M315" s="286"/>
      <c r="N315" s="286"/>
      <c r="O315" s="60"/>
      <c r="P315" s="60"/>
      <c r="Q315" s="60"/>
    </row>
    <row r="316" spans="2:17" ht="15.75">
      <c r="B316" s="45">
        <v>4</v>
      </c>
      <c r="C316" s="158"/>
      <c r="D316" s="159"/>
      <c r="E316" s="159"/>
      <c r="F316" s="159"/>
      <c r="G316" s="159"/>
      <c r="H316" s="160"/>
      <c r="I316" s="158"/>
      <c r="J316" s="159"/>
      <c r="K316" s="160"/>
      <c r="L316" s="284"/>
      <c r="M316" s="286"/>
      <c r="N316" s="286"/>
      <c r="O316" s="60"/>
      <c r="P316" s="60"/>
      <c r="Q316" s="60"/>
    </row>
    <row r="317" spans="2:17" ht="15.75">
      <c r="B317" s="42">
        <v>5</v>
      </c>
      <c r="C317" s="171"/>
      <c r="D317" s="172"/>
      <c r="E317" s="172"/>
      <c r="F317" s="172"/>
      <c r="G317" s="172"/>
      <c r="H317" s="173"/>
      <c r="I317" s="171"/>
      <c r="J317" s="172"/>
      <c r="K317" s="173"/>
      <c r="L317" s="287"/>
      <c r="M317" s="289"/>
      <c r="N317" s="289"/>
      <c r="O317" s="60"/>
      <c r="P317" s="60"/>
      <c r="Q317" s="60"/>
    </row>
    <row r="318" spans="2:17" ht="15.75">
      <c r="B318" s="2"/>
      <c r="C318" s="3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60"/>
      <c r="P318" s="60"/>
      <c r="Q318" s="60"/>
    </row>
    <row r="319" spans="2:17" ht="16.5">
      <c r="B319" s="14" t="s">
        <v>153</v>
      </c>
      <c r="C319" s="13" t="s">
        <v>154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60"/>
      <c r="P319" s="60"/>
      <c r="Q319" s="60"/>
    </row>
    <row r="320" spans="2:17" ht="63">
      <c r="B320" s="36" t="s">
        <v>15</v>
      </c>
      <c r="C320" s="65" t="s">
        <v>155</v>
      </c>
      <c r="D320" s="143" t="s">
        <v>156</v>
      </c>
      <c r="E320" s="148"/>
      <c r="F320" s="144"/>
      <c r="G320" s="143" t="s">
        <v>157</v>
      </c>
      <c r="H320" s="148"/>
      <c r="I320" s="144"/>
      <c r="J320" s="143" t="s">
        <v>271</v>
      </c>
      <c r="K320" s="148"/>
      <c r="L320" s="144"/>
      <c r="M320" s="146" t="s">
        <v>125</v>
      </c>
      <c r="N320" s="146"/>
      <c r="O320" s="60"/>
      <c r="P320" s="60"/>
      <c r="Q320" s="60"/>
    </row>
    <row r="321" spans="2:17" ht="31.5">
      <c r="B321" s="45">
        <v>1</v>
      </c>
      <c r="C321" s="115" t="s">
        <v>241</v>
      </c>
      <c r="D321" s="231" t="s">
        <v>250</v>
      </c>
      <c r="E321" s="232"/>
      <c r="F321" s="233"/>
      <c r="G321" s="231" t="s">
        <v>251</v>
      </c>
      <c r="H321" s="232"/>
      <c r="I321" s="233"/>
      <c r="J321" s="338">
        <v>50</v>
      </c>
      <c r="K321" s="352"/>
      <c r="L321" s="353"/>
      <c r="M321" s="231">
        <v>1</v>
      </c>
      <c r="N321" s="232"/>
      <c r="O321" s="60"/>
      <c r="P321" s="60"/>
      <c r="Q321" s="60"/>
    </row>
    <row r="322" spans="2:17" ht="31.5">
      <c r="B322" s="45">
        <v>2</v>
      </c>
      <c r="C322" s="115" t="s">
        <v>252</v>
      </c>
      <c r="D322" s="231" t="s">
        <v>253</v>
      </c>
      <c r="E322" s="232"/>
      <c r="F322" s="233"/>
      <c r="G322" s="231" t="s">
        <v>254</v>
      </c>
      <c r="H322" s="232"/>
      <c r="I322" s="233"/>
      <c r="J322" s="338">
        <v>40</v>
      </c>
      <c r="K322" s="352"/>
      <c r="L322" s="353"/>
      <c r="M322" s="231">
        <v>1</v>
      </c>
      <c r="N322" s="232"/>
      <c r="O322" s="60"/>
      <c r="P322" s="60"/>
      <c r="Q322" s="60"/>
    </row>
    <row r="323" spans="2:17" ht="31.5">
      <c r="B323" s="45">
        <v>3</v>
      </c>
      <c r="C323" s="115" t="s">
        <v>255</v>
      </c>
      <c r="D323" s="231" t="s">
        <v>253</v>
      </c>
      <c r="E323" s="232"/>
      <c r="F323" s="233"/>
      <c r="G323" s="231" t="s">
        <v>256</v>
      </c>
      <c r="H323" s="232"/>
      <c r="I323" s="233"/>
      <c r="J323" s="338">
        <v>25</v>
      </c>
      <c r="K323" s="352"/>
      <c r="L323" s="353"/>
      <c r="M323" s="231">
        <v>1</v>
      </c>
      <c r="N323" s="232"/>
      <c r="O323" s="60"/>
      <c r="P323" s="60"/>
      <c r="Q323" s="60"/>
    </row>
    <row r="324" spans="2:17" ht="31.5">
      <c r="B324" s="45">
        <v>4</v>
      </c>
      <c r="C324" s="115" t="s">
        <v>255</v>
      </c>
      <c r="D324" s="231" t="s">
        <v>257</v>
      </c>
      <c r="E324" s="232"/>
      <c r="F324" s="233"/>
      <c r="G324" s="231" t="s">
        <v>258</v>
      </c>
      <c r="H324" s="232"/>
      <c r="I324" s="233"/>
      <c r="J324" s="338">
        <v>35</v>
      </c>
      <c r="K324" s="352"/>
      <c r="L324" s="353"/>
      <c r="M324" s="231">
        <v>1</v>
      </c>
      <c r="N324" s="232"/>
      <c r="O324" s="60"/>
      <c r="P324" s="60"/>
      <c r="Q324" s="60"/>
    </row>
    <row r="325" spans="2:17" ht="31.5">
      <c r="B325" s="45">
        <v>5</v>
      </c>
      <c r="C325" s="115" t="s">
        <v>255</v>
      </c>
      <c r="D325" s="231" t="s">
        <v>257</v>
      </c>
      <c r="E325" s="232"/>
      <c r="F325" s="233"/>
      <c r="G325" s="231" t="s">
        <v>259</v>
      </c>
      <c r="H325" s="232"/>
      <c r="I325" s="233"/>
      <c r="J325" s="338">
        <v>20</v>
      </c>
      <c r="K325" s="352"/>
      <c r="L325" s="353"/>
      <c r="M325" s="231">
        <v>4</v>
      </c>
      <c r="N325" s="232"/>
      <c r="O325" s="60"/>
      <c r="P325" s="60"/>
      <c r="Q325" s="60"/>
    </row>
    <row r="326" spans="2:17" ht="31.5">
      <c r="B326" s="45">
        <v>6</v>
      </c>
      <c r="C326" s="115" t="s">
        <v>255</v>
      </c>
      <c r="D326" s="231" t="s">
        <v>260</v>
      </c>
      <c r="E326" s="232"/>
      <c r="F326" s="233"/>
      <c r="G326" s="231" t="s">
        <v>261</v>
      </c>
      <c r="H326" s="232"/>
      <c r="I326" s="233"/>
      <c r="J326" s="338">
        <v>30</v>
      </c>
      <c r="K326" s="352"/>
      <c r="L326" s="353"/>
      <c r="M326" s="231">
        <v>1</v>
      </c>
      <c r="N326" s="232"/>
      <c r="O326" s="60"/>
      <c r="P326" s="60"/>
      <c r="Q326" s="60"/>
    </row>
    <row r="327" spans="2:17" ht="31.5">
      <c r="B327" s="45">
        <v>7</v>
      </c>
      <c r="C327" s="115" t="s">
        <v>255</v>
      </c>
      <c r="D327" s="231" t="s">
        <v>260</v>
      </c>
      <c r="E327" s="232"/>
      <c r="F327" s="233"/>
      <c r="G327" s="231" t="s">
        <v>262</v>
      </c>
      <c r="H327" s="232"/>
      <c r="I327" s="233"/>
      <c r="J327" s="338">
        <v>20</v>
      </c>
      <c r="K327" s="352"/>
      <c r="L327" s="353"/>
      <c r="M327" s="231">
        <v>4</v>
      </c>
      <c r="N327" s="232"/>
      <c r="O327" s="60"/>
      <c r="P327" s="60"/>
      <c r="Q327" s="60"/>
    </row>
    <row r="328" spans="2:17" ht="31.5">
      <c r="B328" s="45">
        <v>8</v>
      </c>
      <c r="C328" s="115" t="s">
        <v>255</v>
      </c>
      <c r="D328" s="231" t="s">
        <v>260</v>
      </c>
      <c r="E328" s="232"/>
      <c r="F328" s="233"/>
      <c r="G328" s="231" t="s">
        <v>263</v>
      </c>
      <c r="H328" s="232"/>
      <c r="I328" s="233"/>
      <c r="J328" s="338">
        <v>15</v>
      </c>
      <c r="K328" s="352"/>
      <c r="L328" s="353"/>
      <c r="M328" s="231">
        <v>2</v>
      </c>
      <c r="N328" s="232"/>
      <c r="O328" s="60"/>
      <c r="P328" s="60"/>
      <c r="Q328" s="60"/>
    </row>
    <row r="329" spans="2:17" ht="31.5">
      <c r="B329" s="45">
        <v>9</v>
      </c>
      <c r="C329" s="115" t="s">
        <v>255</v>
      </c>
      <c r="D329" s="231" t="s">
        <v>260</v>
      </c>
      <c r="E329" s="232"/>
      <c r="F329" s="233"/>
      <c r="G329" s="231" t="s">
        <v>264</v>
      </c>
      <c r="H329" s="232"/>
      <c r="I329" s="233"/>
      <c r="J329" s="338">
        <v>15</v>
      </c>
      <c r="K329" s="352"/>
      <c r="L329" s="353"/>
      <c r="M329" s="231">
        <v>30</v>
      </c>
      <c r="N329" s="232"/>
      <c r="O329" s="60"/>
      <c r="P329" s="60"/>
      <c r="Q329" s="60"/>
    </row>
    <row r="330" spans="2:17" ht="15.75">
      <c r="B330" s="45">
        <v>10</v>
      </c>
      <c r="C330" s="116"/>
      <c r="D330" s="231"/>
      <c r="E330" s="232"/>
      <c r="F330" s="233"/>
      <c r="G330" s="231"/>
      <c r="H330" s="232"/>
      <c r="I330" s="233"/>
      <c r="J330" s="338"/>
      <c r="K330" s="352"/>
      <c r="L330" s="353"/>
      <c r="M330" s="231"/>
      <c r="N330" s="232"/>
      <c r="O330" s="60"/>
      <c r="P330" s="60"/>
      <c r="Q330" s="60"/>
    </row>
    <row r="331" spans="2:17" ht="15.75" customHeight="1">
      <c r="B331" s="42"/>
      <c r="C331" s="171" t="s">
        <v>31</v>
      </c>
      <c r="D331" s="172"/>
      <c r="E331" s="172"/>
      <c r="F331" s="172"/>
      <c r="G331" s="172"/>
      <c r="H331" s="172"/>
      <c r="I331" s="173"/>
      <c r="J331" s="340">
        <f>SUM(J321:L330)</f>
        <v>250</v>
      </c>
      <c r="K331" s="394"/>
      <c r="L331" s="395"/>
      <c r="M331" s="243">
        <f>SUM(M321:N330)</f>
        <v>45</v>
      </c>
      <c r="N331" s="244"/>
      <c r="O331" s="60"/>
      <c r="P331" s="60"/>
      <c r="Q331" s="60"/>
    </row>
    <row r="332" spans="2:17" ht="15.75">
      <c r="B332" s="2"/>
      <c r="C332" s="3"/>
      <c r="D332" s="92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60"/>
      <c r="P332" s="60"/>
      <c r="Q332" s="60"/>
    </row>
    <row r="333" spans="2:17" ht="16.5">
      <c r="B333" s="120" t="s">
        <v>158</v>
      </c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60"/>
      <c r="P333" s="60"/>
      <c r="Q333" s="60"/>
    </row>
    <row r="334" spans="2:17" ht="39.75" customHeight="1">
      <c r="B334" s="301"/>
      <c r="C334" s="301"/>
      <c r="D334" s="302"/>
      <c r="E334" s="143" t="s">
        <v>159</v>
      </c>
      <c r="F334" s="148"/>
      <c r="G334" s="148"/>
      <c r="H334" s="148"/>
      <c r="I334" s="144"/>
      <c r="J334" s="215" t="s">
        <v>159</v>
      </c>
      <c r="K334" s="215"/>
      <c r="L334" s="215"/>
      <c r="M334" s="215"/>
      <c r="N334" s="143"/>
      <c r="O334" s="60"/>
      <c r="P334" s="60"/>
      <c r="Q334" s="60"/>
    </row>
    <row r="335" spans="2:17" ht="15.75">
      <c r="B335" s="141" t="s">
        <v>160</v>
      </c>
      <c r="C335" s="141"/>
      <c r="D335" s="142"/>
      <c r="E335" s="391" t="s">
        <v>265</v>
      </c>
      <c r="F335" s="392"/>
      <c r="G335" s="392"/>
      <c r="H335" s="392"/>
      <c r="I335" s="393"/>
      <c r="J335" s="297"/>
      <c r="K335" s="298"/>
      <c r="L335" s="298"/>
      <c r="M335" s="298"/>
      <c r="N335" s="298"/>
      <c r="O335" s="60"/>
      <c r="P335" s="60"/>
      <c r="Q335" s="60"/>
    </row>
    <row r="336" spans="2:17" ht="15.75">
      <c r="B336" s="141" t="s">
        <v>161</v>
      </c>
      <c r="C336" s="141"/>
      <c r="D336" s="142"/>
      <c r="E336" s="391" t="s">
        <v>266</v>
      </c>
      <c r="F336" s="392"/>
      <c r="G336" s="392"/>
      <c r="H336" s="392"/>
      <c r="I336" s="393"/>
      <c r="J336" s="297"/>
      <c r="K336" s="298"/>
      <c r="L336" s="298"/>
      <c r="M336" s="298"/>
      <c r="N336" s="298"/>
      <c r="O336" s="60"/>
      <c r="P336" s="60"/>
      <c r="Q336" s="60"/>
    </row>
    <row r="337" spans="2:17" ht="15.75">
      <c r="B337" s="141" t="s">
        <v>162</v>
      </c>
      <c r="C337" s="141"/>
      <c r="D337" s="142"/>
      <c r="E337" s="397" t="s">
        <v>267</v>
      </c>
      <c r="F337" s="398"/>
      <c r="G337" s="398"/>
      <c r="H337" s="398"/>
      <c r="I337" s="399"/>
      <c r="J337" s="297"/>
      <c r="K337" s="298"/>
      <c r="L337" s="298"/>
      <c r="M337" s="298"/>
      <c r="N337" s="298"/>
      <c r="O337" s="60"/>
      <c r="P337" s="60"/>
      <c r="Q337" s="60"/>
    </row>
    <row r="338" spans="2:17" ht="15.75">
      <c r="B338" s="141" t="s">
        <v>163</v>
      </c>
      <c r="C338" s="141"/>
      <c r="D338" s="142"/>
      <c r="E338" s="391" t="s">
        <v>173</v>
      </c>
      <c r="F338" s="392"/>
      <c r="G338" s="392"/>
      <c r="H338" s="392"/>
      <c r="I338" s="393"/>
      <c r="J338" s="297"/>
      <c r="K338" s="298"/>
      <c r="L338" s="298"/>
      <c r="M338" s="298"/>
      <c r="N338" s="298"/>
      <c r="O338" s="60"/>
      <c r="P338" s="60"/>
      <c r="Q338" s="60"/>
    </row>
    <row r="339" spans="2:17" ht="15.75">
      <c r="B339" s="141" t="s">
        <v>164</v>
      </c>
      <c r="C339" s="141"/>
      <c r="D339" s="142"/>
      <c r="E339" s="391" t="s">
        <v>268</v>
      </c>
      <c r="F339" s="392"/>
      <c r="G339" s="392"/>
      <c r="H339" s="392"/>
      <c r="I339" s="393"/>
      <c r="J339" s="297"/>
      <c r="K339" s="298"/>
      <c r="L339" s="298"/>
      <c r="M339" s="298"/>
      <c r="N339" s="298"/>
      <c r="O339" s="60"/>
      <c r="P339" s="60"/>
      <c r="Q339" s="60"/>
    </row>
    <row r="340" spans="2:17" ht="15.75">
      <c r="B340" s="141" t="s">
        <v>165</v>
      </c>
      <c r="C340" s="141"/>
      <c r="D340" s="142"/>
      <c r="E340" s="391" t="s">
        <v>269</v>
      </c>
      <c r="F340" s="392"/>
      <c r="G340" s="392"/>
      <c r="H340" s="392"/>
      <c r="I340" s="393"/>
      <c r="J340" s="297"/>
      <c r="K340" s="298"/>
      <c r="L340" s="298"/>
      <c r="M340" s="298"/>
      <c r="N340" s="298"/>
      <c r="O340" s="60"/>
      <c r="P340" s="60"/>
      <c r="Q340" s="60"/>
    </row>
    <row r="341" spans="2:17" ht="15.75">
      <c r="B341" s="141" t="s">
        <v>166</v>
      </c>
      <c r="C341" s="141"/>
      <c r="D341" s="142"/>
      <c r="E341" s="391" t="s">
        <v>270</v>
      </c>
      <c r="F341" s="392"/>
      <c r="G341" s="392"/>
      <c r="H341" s="392"/>
      <c r="I341" s="393"/>
      <c r="J341" s="297"/>
      <c r="K341" s="298"/>
      <c r="L341" s="298"/>
      <c r="M341" s="298"/>
      <c r="N341" s="298"/>
      <c r="O341" s="60"/>
      <c r="P341" s="60"/>
      <c r="Q341" s="60"/>
    </row>
    <row r="342" spans="2:17" ht="15.75">
      <c r="B342" s="135" t="s">
        <v>167</v>
      </c>
      <c r="C342" s="135"/>
      <c r="D342" s="304"/>
      <c r="E342" s="134"/>
      <c r="F342" s="135"/>
      <c r="G342" s="135"/>
      <c r="H342" s="135"/>
      <c r="I342" s="304"/>
      <c r="J342" s="305"/>
      <c r="K342" s="306"/>
      <c r="L342" s="306"/>
      <c r="M342" s="306"/>
      <c r="N342" s="306"/>
      <c r="O342" s="60"/>
      <c r="P342" s="60"/>
      <c r="Q342" s="60"/>
    </row>
    <row r="343" spans="2:17" ht="15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7"/>
      <c r="N343" s="67"/>
      <c r="O343" s="60"/>
      <c r="P343" s="60"/>
      <c r="Q343" s="60"/>
    </row>
    <row r="344" spans="2:17" ht="15.7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0"/>
      <c r="P344" s="60"/>
      <c r="Q344" s="60"/>
    </row>
    <row r="345" spans="2:17" ht="15.7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0"/>
      <c r="P345" s="60"/>
      <c r="Q345" s="60"/>
    </row>
    <row r="346" spans="2:17" ht="15.7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0"/>
      <c r="P346" s="60"/>
      <c r="Q346" s="60"/>
    </row>
    <row r="347" spans="2:17" ht="15.75">
      <c r="B347" s="67"/>
      <c r="C347" s="67"/>
      <c r="D347" s="67"/>
      <c r="E347" s="67" t="s">
        <v>168</v>
      </c>
      <c r="F347" s="67"/>
      <c r="G347" s="67"/>
      <c r="H347" s="67"/>
      <c r="I347" s="67" t="s">
        <v>169</v>
      </c>
      <c r="J347" s="67"/>
      <c r="K347" s="67"/>
      <c r="L347" s="67"/>
      <c r="M347" s="67"/>
      <c r="N347" s="67"/>
      <c r="O347" s="60"/>
      <c r="P347" s="60"/>
      <c r="Q347" s="60"/>
    </row>
    <row r="348" spans="2:17" ht="15.7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0"/>
      <c r="P348" s="60"/>
      <c r="Q348" s="60"/>
    </row>
    <row r="349" spans="2:17" ht="15.75">
      <c r="B349" s="90" t="s">
        <v>170</v>
      </c>
      <c r="C349" s="90"/>
      <c r="D349" s="90"/>
      <c r="E349" s="90"/>
      <c r="F349" s="90"/>
      <c r="G349" s="67"/>
      <c r="H349" s="67"/>
      <c r="I349" s="67"/>
      <c r="J349" s="67"/>
      <c r="K349" s="67"/>
      <c r="L349" s="67"/>
      <c r="M349" s="67"/>
      <c r="N349" s="67"/>
    </row>
  </sheetData>
  <mergeCells count="558">
    <mergeCell ref="C171:F171"/>
    <mergeCell ref="G171:J171"/>
    <mergeCell ref="K171:N171"/>
    <mergeCell ref="B341:D341"/>
    <mergeCell ref="E341:I341"/>
    <mergeCell ref="J341:N341"/>
    <mergeCell ref="B342:D342"/>
    <mergeCell ref="E342:I342"/>
    <mergeCell ref="J342:N342"/>
    <mergeCell ref="B339:D339"/>
    <mergeCell ref="E339:I339"/>
    <mergeCell ref="J339:N339"/>
    <mergeCell ref="B340:D340"/>
    <mergeCell ref="E340:I340"/>
    <mergeCell ref="J340:N340"/>
    <mergeCell ref="B337:D337"/>
    <mergeCell ref="E337:I337"/>
    <mergeCell ref="J337:N337"/>
    <mergeCell ref="B338:D338"/>
    <mergeCell ref="E338:I338"/>
    <mergeCell ref="J338:N338"/>
    <mergeCell ref="B335:D335"/>
    <mergeCell ref="E335:I335"/>
    <mergeCell ref="J335:N335"/>
    <mergeCell ref="B336:D336"/>
    <mergeCell ref="E336:I336"/>
    <mergeCell ref="J336:N336"/>
    <mergeCell ref="C331:I331"/>
    <mergeCell ref="J331:L331"/>
    <mergeCell ref="M331:N331"/>
    <mergeCell ref="B333:N333"/>
    <mergeCell ref="B334:D334"/>
    <mergeCell ref="E334:I334"/>
    <mergeCell ref="J334:N334"/>
    <mergeCell ref="D329:F329"/>
    <mergeCell ref="G329:I329"/>
    <mergeCell ref="J329:L329"/>
    <mergeCell ref="M329:N329"/>
    <mergeCell ref="D330:F330"/>
    <mergeCell ref="G330:I330"/>
    <mergeCell ref="J330:L330"/>
    <mergeCell ref="M330:N330"/>
    <mergeCell ref="D327:F327"/>
    <mergeCell ref="G327:I327"/>
    <mergeCell ref="J327:L327"/>
    <mergeCell ref="M327:N327"/>
    <mergeCell ref="D328:F328"/>
    <mergeCell ref="G328:I328"/>
    <mergeCell ref="J328:L328"/>
    <mergeCell ref="M328:N328"/>
    <mergeCell ref="D325:F325"/>
    <mergeCell ref="G325:I325"/>
    <mergeCell ref="J325:L325"/>
    <mergeCell ref="M325:N325"/>
    <mergeCell ref="D326:F326"/>
    <mergeCell ref="G326:I326"/>
    <mergeCell ref="J326:L326"/>
    <mergeCell ref="M326:N326"/>
    <mergeCell ref="D323:F323"/>
    <mergeCell ref="G323:I323"/>
    <mergeCell ref="J323:L323"/>
    <mergeCell ref="M323:N323"/>
    <mergeCell ref="D324:F324"/>
    <mergeCell ref="G324:I324"/>
    <mergeCell ref="J324:L324"/>
    <mergeCell ref="M324:N324"/>
    <mergeCell ref="D321:F321"/>
    <mergeCell ref="G321:I321"/>
    <mergeCell ref="J321:L321"/>
    <mergeCell ref="M321:N321"/>
    <mergeCell ref="D322:F322"/>
    <mergeCell ref="G322:I322"/>
    <mergeCell ref="J322:L322"/>
    <mergeCell ref="M322:N322"/>
    <mergeCell ref="C317:H317"/>
    <mergeCell ref="I317:K317"/>
    <mergeCell ref="L317:N317"/>
    <mergeCell ref="D320:F320"/>
    <mergeCell ref="G320:I320"/>
    <mergeCell ref="J320:L320"/>
    <mergeCell ref="M320:N320"/>
    <mergeCell ref="C315:H315"/>
    <mergeCell ref="I315:K315"/>
    <mergeCell ref="L315:N315"/>
    <mergeCell ref="C316:H316"/>
    <mergeCell ref="I316:K316"/>
    <mergeCell ref="L316:N316"/>
    <mergeCell ref="C313:H313"/>
    <mergeCell ref="I313:K313"/>
    <mergeCell ref="L313:N313"/>
    <mergeCell ref="C314:H314"/>
    <mergeCell ref="I314:K314"/>
    <mergeCell ref="L314:N314"/>
    <mergeCell ref="C309:F309"/>
    <mergeCell ref="H309:I309"/>
    <mergeCell ref="J309:K309"/>
    <mergeCell ref="L309:N309"/>
    <mergeCell ref="C312:H312"/>
    <mergeCell ref="I312:K312"/>
    <mergeCell ref="L312:N312"/>
    <mergeCell ref="C307:F307"/>
    <mergeCell ref="H307:I307"/>
    <mergeCell ref="J307:K307"/>
    <mergeCell ref="L307:N307"/>
    <mergeCell ref="C308:F308"/>
    <mergeCell ref="H308:I308"/>
    <mergeCell ref="J308:K308"/>
    <mergeCell ref="L308:N308"/>
    <mergeCell ref="C305:F305"/>
    <mergeCell ref="H305:I305"/>
    <mergeCell ref="J305:K305"/>
    <mergeCell ref="L305:N305"/>
    <mergeCell ref="C306:F306"/>
    <mergeCell ref="H306:I306"/>
    <mergeCell ref="J306:K306"/>
    <mergeCell ref="L306:N306"/>
    <mergeCell ref="B303:B304"/>
    <mergeCell ref="C303:F304"/>
    <mergeCell ref="G303:I303"/>
    <mergeCell ref="J303:K304"/>
    <mergeCell ref="L303:N304"/>
    <mergeCell ref="H304:I304"/>
    <mergeCell ref="C298:D298"/>
    <mergeCell ref="E298:K298"/>
    <mergeCell ref="L298:N298"/>
    <mergeCell ref="C299:D299"/>
    <mergeCell ref="E299:K299"/>
    <mergeCell ref="L299:N299"/>
    <mergeCell ref="C296:D296"/>
    <mergeCell ref="E296:K296"/>
    <mergeCell ref="L296:N296"/>
    <mergeCell ref="C297:D297"/>
    <mergeCell ref="E297:K297"/>
    <mergeCell ref="L297:N297"/>
    <mergeCell ref="C294:D294"/>
    <mergeCell ref="E294:K294"/>
    <mergeCell ref="L294:N294"/>
    <mergeCell ref="C295:D295"/>
    <mergeCell ref="E295:K295"/>
    <mergeCell ref="L295:N295"/>
    <mergeCell ref="C292:D292"/>
    <mergeCell ref="E292:K292"/>
    <mergeCell ref="L292:N292"/>
    <mergeCell ref="C293:D293"/>
    <mergeCell ref="E293:K293"/>
    <mergeCell ref="L293:N293"/>
    <mergeCell ref="B285:B289"/>
    <mergeCell ref="C285:D289"/>
    <mergeCell ref="E285:F285"/>
    <mergeCell ref="H285:I285"/>
    <mergeCell ref="M285:N285"/>
    <mergeCell ref="E286:F286"/>
    <mergeCell ref="H286:I286"/>
    <mergeCell ref="M286:N286"/>
    <mergeCell ref="E287:F287"/>
    <mergeCell ref="H287:I287"/>
    <mergeCell ref="M287:N287"/>
    <mergeCell ref="E288:F288"/>
    <mergeCell ref="H288:I288"/>
    <mergeCell ref="M288:N288"/>
    <mergeCell ref="E289:K289"/>
    <mergeCell ref="M289:N289"/>
    <mergeCell ref="B280:B284"/>
    <mergeCell ref="C280:D284"/>
    <mergeCell ref="E280:F280"/>
    <mergeCell ref="H280:I280"/>
    <mergeCell ref="M280:N280"/>
    <mergeCell ref="E281:F281"/>
    <mergeCell ref="H281:I281"/>
    <mergeCell ref="M281:N281"/>
    <mergeCell ref="E282:F282"/>
    <mergeCell ref="H282:I282"/>
    <mergeCell ref="M282:N282"/>
    <mergeCell ref="E283:F283"/>
    <mergeCell ref="H283:I283"/>
    <mergeCell ref="M283:N283"/>
    <mergeCell ref="E284:K284"/>
    <mergeCell ref="M284:N284"/>
    <mergeCell ref="B275:B279"/>
    <mergeCell ref="C275:D279"/>
    <mergeCell ref="E275:F275"/>
    <mergeCell ref="H275:I275"/>
    <mergeCell ref="M275:N275"/>
    <mergeCell ref="E276:F276"/>
    <mergeCell ref="H276:I276"/>
    <mergeCell ref="M276:N276"/>
    <mergeCell ref="E277:F277"/>
    <mergeCell ref="H277:I277"/>
    <mergeCell ref="M277:N277"/>
    <mergeCell ref="E278:F278"/>
    <mergeCell ref="H278:I278"/>
    <mergeCell ref="M278:N278"/>
    <mergeCell ref="E279:K279"/>
    <mergeCell ref="M279:N279"/>
    <mergeCell ref="B256:E256"/>
    <mergeCell ref="F256:N256"/>
    <mergeCell ref="B273:B274"/>
    <mergeCell ref="C273:D274"/>
    <mergeCell ref="E273:F274"/>
    <mergeCell ref="G273:I273"/>
    <mergeCell ref="J273:K273"/>
    <mergeCell ref="L273:N273"/>
    <mergeCell ref="H274:I274"/>
    <mergeCell ref="M274:N274"/>
    <mergeCell ref="B222:E222"/>
    <mergeCell ref="F222:N222"/>
    <mergeCell ref="B240:E240"/>
    <mergeCell ref="F240:N240"/>
    <mergeCell ref="B248:E248"/>
    <mergeCell ref="F248:N248"/>
    <mergeCell ref="C238:N238"/>
    <mergeCell ref="M202:N202"/>
    <mergeCell ref="B206:E206"/>
    <mergeCell ref="F206:N206"/>
    <mergeCell ref="B214:E214"/>
    <mergeCell ref="F214:N214"/>
    <mergeCell ref="C204:N204"/>
    <mergeCell ref="C202:D202"/>
    <mergeCell ref="E202:F202"/>
    <mergeCell ref="G202:H202"/>
    <mergeCell ref="I202:J202"/>
    <mergeCell ref="K202:L202"/>
    <mergeCell ref="M200:N200"/>
    <mergeCell ref="C201:D201"/>
    <mergeCell ref="E201:F201"/>
    <mergeCell ref="G201:H201"/>
    <mergeCell ref="I201:J201"/>
    <mergeCell ref="K201:L201"/>
    <mergeCell ref="M201:N201"/>
    <mergeCell ref="C200:D200"/>
    <mergeCell ref="E200:F200"/>
    <mergeCell ref="G200:H200"/>
    <mergeCell ref="I200:J200"/>
    <mergeCell ref="K200:L200"/>
    <mergeCell ref="M198:N198"/>
    <mergeCell ref="C199:D199"/>
    <mergeCell ref="E199:F199"/>
    <mergeCell ref="G199:H199"/>
    <mergeCell ref="I199:J199"/>
    <mergeCell ref="K199:L199"/>
    <mergeCell ref="M199:N199"/>
    <mergeCell ref="C198:D198"/>
    <mergeCell ref="E198:F198"/>
    <mergeCell ref="G198:H198"/>
    <mergeCell ref="I198:J198"/>
    <mergeCell ref="K198:L198"/>
    <mergeCell ref="C192:D192"/>
    <mergeCell ref="E192:K192"/>
    <mergeCell ref="L192:N192"/>
    <mergeCell ref="B196:B197"/>
    <mergeCell ref="C196:D197"/>
    <mergeCell ref="E196:H196"/>
    <mergeCell ref="I196:L196"/>
    <mergeCell ref="M196:N197"/>
    <mergeCell ref="E197:F197"/>
    <mergeCell ref="G197:H197"/>
    <mergeCell ref="I197:J197"/>
    <mergeCell ref="K197:L197"/>
    <mergeCell ref="B193:N193"/>
    <mergeCell ref="C190:D190"/>
    <mergeCell ref="E190:K190"/>
    <mergeCell ref="L190:N190"/>
    <mergeCell ref="C191:D191"/>
    <mergeCell ref="E191:K191"/>
    <mergeCell ref="L191:N191"/>
    <mergeCell ref="C188:D188"/>
    <mergeCell ref="E188:K188"/>
    <mergeCell ref="L188:N188"/>
    <mergeCell ref="C189:D189"/>
    <mergeCell ref="E189:K189"/>
    <mergeCell ref="L189:N189"/>
    <mergeCell ref="B180:N180"/>
    <mergeCell ref="C182:N182"/>
    <mergeCell ref="C187:D187"/>
    <mergeCell ref="E187:K187"/>
    <mergeCell ref="L187:N187"/>
    <mergeCell ref="C184:N184"/>
    <mergeCell ref="C177:G177"/>
    <mergeCell ref="H177:I177"/>
    <mergeCell ref="J177:N177"/>
    <mergeCell ref="C178:G178"/>
    <mergeCell ref="H178:I178"/>
    <mergeCell ref="J178:N178"/>
    <mergeCell ref="C175:G175"/>
    <mergeCell ref="H175:I175"/>
    <mergeCell ref="J175:N175"/>
    <mergeCell ref="C176:G176"/>
    <mergeCell ref="H176:I176"/>
    <mergeCell ref="J176:N176"/>
    <mergeCell ref="C173:G173"/>
    <mergeCell ref="H173:I173"/>
    <mergeCell ref="J173:N173"/>
    <mergeCell ref="C174:G174"/>
    <mergeCell ref="H174:I174"/>
    <mergeCell ref="J174:N174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B162:N162"/>
    <mergeCell ref="C165:F165"/>
    <mergeCell ref="G165:J165"/>
    <mergeCell ref="K165:N165"/>
    <mergeCell ref="C166:F166"/>
    <mergeCell ref="G166:J166"/>
    <mergeCell ref="K166:N166"/>
    <mergeCell ref="C159:J159"/>
    <mergeCell ref="K159:N159"/>
    <mergeCell ref="C160:J160"/>
    <mergeCell ref="K160:N160"/>
    <mergeCell ref="C161:J161"/>
    <mergeCell ref="K161:N161"/>
    <mergeCell ref="C156:J156"/>
    <mergeCell ref="K156:N156"/>
    <mergeCell ref="C157:J157"/>
    <mergeCell ref="K157:N157"/>
    <mergeCell ref="C158:J158"/>
    <mergeCell ref="K158:N158"/>
    <mergeCell ref="C143:J143"/>
    <mergeCell ref="K143:N143"/>
    <mergeCell ref="C144:J144"/>
    <mergeCell ref="K144:N144"/>
    <mergeCell ref="C155:J155"/>
    <mergeCell ref="K155:N155"/>
    <mergeCell ref="C140:J140"/>
    <mergeCell ref="K140:N140"/>
    <mergeCell ref="C141:J141"/>
    <mergeCell ref="K141:N141"/>
    <mergeCell ref="C142:J142"/>
    <mergeCell ref="K142:N142"/>
    <mergeCell ref="B130:B135"/>
    <mergeCell ref="P130:Q135"/>
    <mergeCell ref="C138:J138"/>
    <mergeCell ref="K138:N138"/>
    <mergeCell ref="C139:J139"/>
    <mergeCell ref="K139:N139"/>
    <mergeCell ref="C112:Q112"/>
    <mergeCell ref="B113:B118"/>
    <mergeCell ref="P113:Q118"/>
    <mergeCell ref="B96:B101"/>
    <mergeCell ref="P96:Q101"/>
    <mergeCell ref="L121:Q121"/>
    <mergeCell ref="L122:Q122"/>
    <mergeCell ref="L123:Q123"/>
    <mergeCell ref="L124:Q124"/>
    <mergeCell ref="C110:H110"/>
    <mergeCell ref="C121:K121"/>
    <mergeCell ref="L110:O110"/>
    <mergeCell ref="P105:Q105"/>
    <mergeCell ref="P106:Q106"/>
    <mergeCell ref="P107:Q107"/>
    <mergeCell ref="P108:Q108"/>
    <mergeCell ref="P109:Q109"/>
    <mergeCell ref="P110:Q110"/>
    <mergeCell ref="P104:Q104"/>
    <mergeCell ref="I104:K104"/>
    <mergeCell ref="L104:O104"/>
    <mergeCell ref="I105:K105"/>
    <mergeCell ref="I106:K106"/>
    <mergeCell ref="L105:O105"/>
    <mergeCell ref="L125:Q125"/>
    <mergeCell ref="L126:Q126"/>
    <mergeCell ref="L127:Q127"/>
    <mergeCell ref="C125:K125"/>
    <mergeCell ref="C126:K126"/>
    <mergeCell ref="C127:K127"/>
    <mergeCell ref="C122:K122"/>
    <mergeCell ref="C123:K123"/>
    <mergeCell ref="C124:K124"/>
    <mergeCell ref="C104:E104"/>
    <mergeCell ref="F109:G109"/>
    <mergeCell ref="C105:E105"/>
    <mergeCell ref="C106:E106"/>
    <mergeCell ref="C107:E107"/>
    <mergeCell ref="C108:E108"/>
    <mergeCell ref="C109:E109"/>
    <mergeCell ref="I107:K107"/>
    <mergeCell ref="I108:K108"/>
    <mergeCell ref="I109:K109"/>
    <mergeCell ref="I110:K110"/>
    <mergeCell ref="L107:O107"/>
    <mergeCell ref="F108:G108"/>
    <mergeCell ref="L108:O108"/>
    <mergeCell ref="L109:O109"/>
    <mergeCell ref="F106:G106"/>
    <mergeCell ref="F107:G107"/>
    <mergeCell ref="F104:G104"/>
    <mergeCell ref="F105:G105"/>
    <mergeCell ref="L106:O106"/>
    <mergeCell ref="C95:Q95"/>
    <mergeCell ref="L93:O93"/>
    <mergeCell ref="P88:Q88"/>
    <mergeCell ref="P89:Q89"/>
    <mergeCell ref="P90:Q90"/>
    <mergeCell ref="P91:Q91"/>
    <mergeCell ref="P92:Q92"/>
    <mergeCell ref="P93:Q93"/>
    <mergeCell ref="L88:O88"/>
    <mergeCell ref="L89:O89"/>
    <mergeCell ref="L90:O90"/>
    <mergeCell ref="L91:O91"/>
    <mergeCell ref="L92:O92"/>
    <mergeCell ref="C93:H93"/>
    <mergeCell ref="I88:K88"/>
    <mergeCell ref="I89:K89"/>
    <mergeCell ref="I90:K90"/>
    <mergeCell ref="I91:K91"/>
    <mergeCell ref="I92:K92"/>
    <mergeCell ref="I93:K93"/>
    <mergeCell ref="C88:H88"/>
    <mergeCell ref="C89:H89"/>
    <mergeCell ref="C90:H90"/>
    <mergeCell ref="C91:H91"/>
    <mergeCell ref="C92:H92"/>
    <mergeCell ref="C78:Q78"/>
    <mergeCell ref="B79:B84"/>
    <mergeCell ref="P79:Q84"/>
    <mergeCell ref="C86:Q86"/>
    <mergeCell ref="C87:H87"/>
    <mergeCell ref="P87:Q87"/>
    <mergeCell ref="L87:O87"/>
    <mergeCell ref="I87:K87"/>
    <mergeCell ref="N73:Q73"/>
    <mergeCell ref="N74:Q74"/>
    <mergeCell ref="N75:Q75"/>
    <mergeCell ref="N76:Q76"/>
    <mergeCell ref="L73:M73"/>
    <mergeCell ref="L74:M74"/>
    <mergeCell ref="L75:M75"/>
    <mergeCell ref="L76:M76"/>
    <mergeCell ref="C73:K73"/>
    <mergeCell ref="C74:K74"/>
    <mergeCell ref="C75:K75"/>
    <mergeCell ref="C76:K76"/>
    <mergeCell ref="C70:K70"/>
    <mergeCell ref="N70:Q70"/>
    <mergeCell ref="L70:M70"/>
    <mergeCell ref="C71:K71"/>
    <mergeCell ref="C72:K72"/>
    <mergeCell ref="L71:M71"/>
    <mergeCell ref="L72:M72"/>
    <mergeCell ref="N71:Q71"/>
    <mergeCell ref="N72:Q72"/>
    <mergeCell ref="B62:B67"/>
    <mergeCell ref="P62:Q67"/>
    <mergeCell ref="B68:Q68"/>
    <mergeCell ref="B69:Q69"/>
    <mergeCell ref="B49:Q49"/>
    <mergeCell ref="C51:Q51"/>
    <mergeCell ref="C52:Q52"/>
    <mergeCell ref="C53:Q53"/>
    <mergeCell ref="C54:Q54"/>
    <mergeCell ref="C55:Q55"/>
    <mergeCell ref="C56:Q56"/>
    <mergeCell ref="C57:Q57"/>
    <mergeCell ref="C58:Q58"/>
    <mergeCell ref="C59:Q59"/>
    <mergeCell ref="B48:Q48"/>
    <mergeCell ref="B39:Q39"/>
    <mergeCell ref="C40:Q40"/>
    <mergeCell ref="C41:N41"/>
    <mergeCell ref="C42:N42"/>
    <mergeCell ref="C43:N43"/>
    <mergeCell ref="C44:N44"/>
    <mergeCell ref="C45:N45"/>
    <mergeCell ref="C46:N46"/>
    <mergeCell ref="C47:N47"/>
    <mergeCell ref="O41:Q41"/>
    <mergeCell ref="O42:Q42"/>
    <mergeCell ref="O43:Q43"/>
    <mergeCell ref="O44:Q44"/>
    <mergeCell ref="O45:Q45"/>
    <mergeCell ref="O46:Q46"/>
    <mergeCell ref="B9:F9"/>
    <mergeCell ref="G9:Q9"/>
    <mergeCell ref="F21:G21"/>
    <mergeCell ref="B10:F10"/>
    <mergeCell ref="G10:Q10"/>
    <mergeCell ref="B11:F11"/>
    <mergeCell ref="G11:Q11"/>
    <mergeCell ref="B12:F12"/>
    <mergeCell ref="O47:Q47"/>
    <mergeCell ref="G12:Q12"/>
    <mergeCell ref="C20:D20"/>
    <mergeCell ref="C21:D21"/>
    <mergeCell ref="L20:N20"/>
    <mergeCell ref="L21:N21"/>
    <mergeCell ref="B14:Q14"/>
    <mergeCell ref="B17:Q17"/>
    <mergeCell ref="F20:G20"/>
    <mergeCell ref="F22:G22"/>
    <mergeCell ref="C22:D22"/>
    <mergeCell ref="H20:J20"/>
    <mergeCell ref="H21:J21"/>
    <mergeCell ref="H22:J22"/>
    <mergeCell ref="F23:G23"/>
    <mergeCell ref="L22:N22"/>
    <mergeCell ref="B2:Q2"/>
    <mergeCell ref="B4:Q4"/>
    <mergeCell ref="B5:F5"/>
    <mergeCell ref="G5:Q5"/>
    <mergeCell ref="B6:F6"/>
    <mergeCell ref="G6:Q6"/>
    <mergeCell ref="B7:F7"/>
    <mergeCell ref="G7:Q7"/>
    <mergeCell ref="B8:F8"/>
    <mergeCell ref="G8:Q8"/>
    <mergeCell ref="L23:N23"/>
    <mergeCell ref="O26:P26"/>
    <mergeCell ref="O27:P27"/>
    <mergeCell ref="C26:K26"/>
    <mergeCell ref="C27:K27"/>
    <mergeCell ref="L26:N26"/>
    <mergeCell ref="L27:N27"/>
    <mergeCell ref="C23:D23"/>
    <mergeCell ref="H23:J23"/>
    <mergeCell ref="O28:P28"/>
    <mergeCell ref="O29:P29"/>
    <mergeCell ref="C28:K28"/>
    <mergeCell ref="C29:K29"/>
    <mergeCell ref="L28:N28"/>
    <mergeCell ref="L29:N29"/>
    <mergeCell ref="O30:P30"/>
    <mergeCell ref="O32:P32"/>
    <mergeCell ref="O31:P31"/>
    <mergeCell ref="C30:K30"/>
    <mergeCell ref="C31:K31"/>
    <mergeCell ref="C32:K32"/>
    <mergeCell ref="L30:N30"/>
    <mergeCell ref="L31:N31"/>
    <mergeCell ref="L32:N32"/>
    <mergeCell ref="G36:I36"/>
    <mergeCell ref="J36:K36"/>
    <mergeCell ref="O36:Q36"/>
    <mergeCell ref="C36:F36"/>
    <mergeCell ref="L36:N36"/>
    <mergeCell ref="G35:I35"/>
    <mergeCell ref="J35:K35"/>
    <mergeCell ref="O35:Q35"/>
    <mergeCell ref="C35:F35"/>
    <mergeCell ref="L35:N35"/>
    <mergeCell ref="G37:I37"/>
    <mergeCell ref="O37:Q37"/>
    <mergeCell ref="G38:I38"/>
    <mergeCell ref="J38:K38"/>
    <mergeCell ref="O38:Q38"/>
    <mergeCell ref="C37:F37"/>
    <mergeCell ref="C38:F38"/>
    <mergeCell ref="L37:N37"/>
    <mergeCell ref="L38:N38"/>
  </mergeCells>
  <pageMargins left="0.70866141732283472" right="0.70866141732283472" top="0.74803149606299213" bottom="0.74803149606299213" header="0.31496062992125984" footer="0.31496062992125984"/>
  <pageSetup paperSize="9" scale="56" fitToHeight="7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Пример заполнения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Подласова</dc:creator>
  <cp:lastModifiedBy>sidorov</cp:lastModifiedBy>
  <cp:lastPrinted>2014-08-08T12:41:28Z</cp:lastPrinted>
  <dcterms:created xsi:type="dcterms:W3CDTF">2014-08-08T11:26:32Z</dcterms:created>
  <dcterms:modified xsi:type="dcterms:W3CDTF">2020-12-22T11:17:03Z</dcterms:modified>
</cp:coreProperties>
</file>